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airid_leks_valga_ee/Documents/PROJEKTID/Lüllemäe Kooli ruumide remont/"/>
    </mc:Choice>
  </mc:AlternateContent>
  <xr:revisionPtr revIDLastSave="188" documentId="13_ncr:1_{9925ED23-2B8D-4D20-8331-3102E4218AE9}" xr6:coauthVersionLast="45" xr6:coauthVersionMax="45" xr10:uidLastSave="{5758253A-F230-4699-A1F1-0BA8F35BC851}"/>
  <bookViews>
    <workbookView xWindow="-120" yWindow="-120" windowWidth="29040" windowHeight="15840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15" i="1"/>
  <c r="G16" i="1"/>
  <c r="G17" i="1"/>
  <c r="G18" i="1"/>
  <c r="G19" i="1"/>
  <c r="G20" i="1"/>
  <c r="G21" i="1"/>
  <c r="G22" i="1"/>
  <c r="G23" i="1"/>
  <c r="G24" i="1"/>
  <c r="G25" i="1"/>
  <c r="G14" i="1"/>
  <c r="G12" i="1"/>
  <c r="G31" i="1"/>
  <c r="G32" i="1"/>
  <c r="G33" i="1"/>
  <c r="G34" i="1"/>
  <c r="G35" i="1"/>
  <c r="G36" i="1"/>
  <c r="G37" i="1"/>
  <c r="G8" i="1"/>
  <c r="G9" i="1"/>
  <c r="G10" i="1"/>
  <c r="G11" i="1"/>
  <c r="G28" i="1" l="1"/>
  <c r="G29" i="1"/>
  <c r="G30" i="1"/>
  <c r="G27" i="1"/>
  <c r="G6" i="1" l="1"/>
  <c r="G5" i="1" l="1"/>
  <c r="G4" i="1"/>
  <c r="G39" i="1" l="1"/>
  <c r="G40" i="1" s="1"/>
</calcChain>
</file>

<file path=xl/sharedStrings.xml><?xml version="1.0" encoding="utf-8"?>
<sst xmlns="http://schemas.openxmlformats.org/spreadsheetml/2006/main" count="88" uniqueCount="55">
  <si>
    <t>Töö kirjeldus</t>
  </si>
  <si>
    <t>Töö kogumaksumus</t>
  </si>
  <si>
    <t>nr</t>
  </si>
  <si>
    <t>kogus</t>
  </si>
  <si>
    <t>maksumus</t>
  </si>
  <si>
    <t>tk</t>
  </si>
  <si>
    <t>Summa</t>
  </si>
  <si>
    <t>Käibemaks</t>
  </si>
  <si>
    <t>Kokku</t>
  </si>
  <si>
    <t>mõõdud</t>
  </si>
  <si>
    <t>ühik</t>
  </si>
  <si>
    <t>Lüllemäe Kool</t>
  </si>
  <si>
    <t>Köögi ventilatsiooni vahetus</t>
  </si>
  <si>
    <t>Muusikaklassi remont</t>
  </si>
  <si>
    <t>Tehnoloogiaklassi remont</t>
  </si>
  <si>
    <t>Lasteaia trepikoja remmont</t>
  </si>
  <si>
    <t>m²</t>
  </si>
  <si>
    <t>Kubu valgustuse vahetus ja asukoha muutmine</t>
  </si>
  <si>
    <t>Ventilatsioonisüsteemi ühendamine ATSiga (blokeering häire korral)</t>
  </si>
  <si>
    <t>Uued laki/õliga viimistletud põrandaliistud</t>
  </si>
  <si>
    <t>Vana laudpõranda ja liistude eemaldamine</t>
  </si>
  <si>
    <t>Uue põranda valamine</t>
  </si>
  <si>
    <t>Trepi ja vahekorruste parandused ja epopõrandakate, libisemisvastased ribad</t>
  </si>
  <si>
    <t>Trepikoja sissepääsul põrand valada tasaseks, viimistleda epokattega</t>
  </si>
  <si>
    <t xml:space="preserve">Lisakäsipuud kogu trepikoja ulatuses kahele poole </t>
  </si>
  <si>
    <t>Kösipuud alumisele lühikesele trepile</t>
  </si>
  <si>
    <t>Radiaatoritele lippidest kaitsevõred ümber</t>
  </si>
  <si>
    <t>Nagid üleriiete hoidmiseks</t>
  </si>
  <si>
    <t>Vana elektrikapi väljavahetamine</t>
  </si>
  <si>
    <t>900x2100 mm</t>
  </si>
  <si>
    <t>kompl</t>
  </si>
  <si>
    <t>Vanade laudpõrandate ja liistude eemaldamine kogu põranda ulatuses</t>
  </si>
  <si>
    <t>jm</t>
  </si>
  <si>
    <t>Vanade uste eemaldamine ja uute paigaldamine</t>
  </si>
  <si>
    <t>Puidu puruimemisesüsteem ümberehitamine</t>
  </si>
  <si>
    <t>6,02 x 9,0 m</t>
  </si>
  <si>
    <t>Laevalgustite vahetus LED</t>
  </si>
  <si>
    <t>Valgustite vahetus trepikojas</t>
  </si>
  <si>
    <t>Maalritööd, kohtparandused, värvimine seintel ja laes</t>
  </si>
  <si>
    <t>6,02 x 8,9 m</t>
  </si>
  <si>
    <t>Uue põrandaaluse soojustamine EPS 100 (100 mm)</t>
  </si>
  <si>
    <t>Põranda soojustamine EPS 100 (100 mm)</t>
  </si>
  <si>
    <t>Põranda viimistlemine epopõrandakattega, sh seinte äärtest</t>
  </si>
  <si>
    <t>Kohtparandused ja värvimine pahteldus seintel, sh aknapõsed</t>
  </si>
  <si>
    <t>Köögiruumis ventilatsioonisüsteemi vahetustööd, taastamise ja viimistlustööd</t>
  </si>
  <si>
    <t>Seinte pahtelduste parandused, värvimine, viimistlustööd</t>
  </si>
  <si>
    <t>Uue õliga viimistletud laudpõranda paigaldamine</t>
  </si>
  <si>
    <t>Maalritööd laes: kohtpahteldus, värvimine</t>
  </si>
  <si>
    <t>Lisapistikute paigaldamine</t>
  </si>
  <si>
    <t>Olemasoleva rauduksel luku vahetus</t>
  </si>
  <si>
    <t>Kinda- ja mütsiriiul</t>
  </si>
  <si>
    <t>2000 mm</t>
  </si>
  <si>
    <t>Jalanõuderiiul</t>
  </si>
  <si>
    <t>150x1200 mm</t>
  </si>
  <si>
    <t>Stopp-nupu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</si>
</sst>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9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9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" workbookViewId="0">
      <selection activeCell="G39" sqref="G39"/>
    </sheetView>
  </sheetViews>
  <sheetFormatPr defaultRowHeight="15" x14ac:dyDescent="0.25"/>
  <cols>
    <col min="1" max="1" width="5.42578125" customWidth="1"/>
    <col min="2" max="2" width="69.28515625" customWidth="1"/>
    <col min="3" max="3" width="15.5703125" customWidth="1"/>
    <col min="4" max="4" width="7.28515625" customWidth="1"/>
    <col min="5" max="5" width="13.140625" customWidth="1"/>
    <col min="6" max="6" width="13.85546875" customWidth="1"/>
    <col min="7" max="7" width="23.85546875" customWidth="1"/>
    <col min="8" max="8" width="16.140625" customWidth="1"/>
  </cols>
  <sheetData>
    <row r="1" spans="1:7" ht="23.25" customHeight="1" thickBot="1" x14ac:dyDescent="0.3">
      <c r="A1" s="36" t="s">
        <v>11</v>
      </c>
      <c r="B1" s="37"/>
      <c r="C1" s="37"/>
      <c r="D1" s="37"/>
      <c r="E1" s="37"/>
      <c r="F1" s="37"/>
      <c r="G1" s="38"/>
    </row>
    <row r="2" spans="1:7" ht="16.5" thickBot="1" x14ac:dyDescent="0.3">
      <c r="A2" s="32" t="s">
        <v>12</v>
      </c>
      <c r="B2" s="33"/>
      <c r="C2" s="34"/>
      <c r="D2" s="34"/>
      <c r="E2" s="34"/>
      <c r="F2" s="34"/>
      <c r="G2" s="35"/>
    </row>
    <row r="3" spans="1:7" ht="16.5" thickBot="1" x14ac:dyDescent="0.3">
      <c r="A3" s="8" t="s">
        <v>2</v>
      </c>
      <c r="B3" s="9" t="s">
        <v>0</v>
      </c>
      <c r="C3" s="10" t="s">
        <v>9</v>
      </c>
      <c r="D3" s="10" t="s">
        <v>10</v>
      </c>
      <c r="E3" s="10" t="s">
        <v>3</v>
      </c>
      <c r="F3" s="10" t="s">
        <v>4</v>
      </c>
      <c r="G3" s="11" t="s">
        <v>1</v>
      </c>
    </row>
    <row r="4" spans="1:7" ht="15.75" x14ac:dyDescent="0.25">
      <c r="A4" s="12">
        <v>1</v>
      </c>
      <c r="B4" s="7" t="s">
        <v>44</v>
      </c>
      <c r="C4" s="7"/>
      <c r="D4" s="7" t="s">
        <v>30</v>
      </c>
      <c r="E4" s="7">
        <v>1</v>
      </c>
      <c r="F4" s="7"/>
      <c r="G4" s="13">
        <f>E4*F4</f>
        <v>0</v>
      </c>
    </row>
    <row r="5" spans="1:7" ht="15.75" x14ac:dyDescent="0.25">
      <c r="A5" s="14">
        <v>2</v>
      </c>
      <c r="B5" s="6" t="s">
        <v>17</v>
      </c>
      <c r="C5" s="6"/>
      <c r="D5" s="6" t="s">
        <v>30</v>
      </c>
      <c r="E5" s="6">
        <v>1</v>
      </c>
      <c r="F5" s="6"/>
      <c r="G5" s="15">
        <f t="shared" ref="G5:G37" si="0">E5*F5</f>
        <v>0</v>
      </c>
    </row>
    <row r="6" spans="1:7" ht="16.5" thickBot="1" x14ac:dyDescent="0.3">
      <c r="A6" s="14">
        <v>3</v>
      </c>
      <c r="B6" s="5" t="s">
        <v>18</v>
      </c>
      <c r="C6" s="6"/>
      <c r="D6" s="6" t="s">
        <v>30</v>
      </c>
      <c r="E6" s="6">
        <v>1</v>
      </c>
      <c r="F6" s="6"/>
      <c r="G6" s="15">
        <f t="shared" si="0"/>
        <v>0</v>
      </c>
    </row>
    <row r="7" spans="1:7" ht="16.5" thickBot="1" x14ac:dyDescent="0.3">
      <c r="A7" s="39" t="s">
        <v>13</v>
      </c>
      <c r="B7" s="40"/>
      <c r="C7" s="40"/>
      <c r="D7" s="40"/>
      <c r="E7" s="40"/>
      <c r="F7" s="40"/>
      <c r="G7" s="41"/>
    </row>
    <row r="8" spans="1:7" ht="15.75" x14ac:dyDescent="0.25">
      <c r="A8" s="25">
        <v>5</v>
      </c>
      <c r="B8" s="7" t="s">
        <v>31</v>
      </c>
      <c r="C8" s="26" t="s">
        <v>35</v>
      </c>
      <c r="D8" s="26" t="s">
        <v>16</v>
      </c>
      <c r="E8" s="27">
        <v>57.1</v>
      </c>
      <c r="F8" s="26"/>
      <c r="G8" s="15">
        <f t="shared" si="0"/>
        <v>0</v>
      </c>
    </row>
    <row r="9" spans="1:7" ht="15.75" x14ac:dyDescent="0.25">
      <c r="A9" s="16">
        <v>6</v>
      </c>
      <c r="B9" s="6" t="s">
        <v>41</v>
      </c>
      <c r="C9" s="26" t="s">
        <v>35</v>
      </c>
      <c r="D9" s="3" t="s">
        <v>16</v>
      </c>
      <c r="E9" s="27">
        <v>57.1</v>
      </c>
      <c r="F9" s="3"/>
      <c r="G9" s="15">
        <f t="shared" si="0"/>
        <v>0</v>
      </c>
    </row>
    <row r="10" spans="1:7" ht="15.75" x14ac:dyDescent="0.25">
      <c r="A10" s="25">
        <v>7</v>
      </c>
      <c r="B10" s="6" t="s">
        <v>46</v>
      </c>
      <c r="C10" s="26" t="s">
        <v>35</v>
      </c>
      <c r="D10" s="3" t="s">
        <v>16</v>
      </c>
      <c r="E10" s="27">
        <v>57.1</v>
      </c>
      <c r="F10" s="3"/>
      <c r="G10" s="15">
        <f t="shared" si="0"/>
        <v>0</v>
      </c>
    </row>
    <row r="11" spans="1:7" ht="15.75" x14ac:dyDescent="0.25">
      <c r="A11" s="16">
        <v>8</v>
      </c>
      <c r="B11" s="6" t="s">
        <v>19</v>
      </c>
      <c r="C11" s="3"/>
      <c r="D11" s="3" t="s">
        <v>32</v>
      </c>
      <c r="E11" s="27">
        <v>27.6</v>
      </c>
      <c r="F11" s="3"/>
      <c r="G11" s="15">
        <f t="shared" si="0"/>
        <v>0</v>
      </c>
    </row>
    <row r="12" spans="1:7" ht="16.5" thickBot="1" x14ac:dyDescent="0.3">
      <c r="A12" s="25">
        <v>9</v>
      </c>
      <c r="B12" s="6" t="s">
        <v>45</v>
      </c>
      <c r="C12" s="6"/>
      <c r="D12" s="6" t="s">
        <v>30</v>
      </c>
      <c r="E12" s="27">
        <v>1</v>
      </c>
      <c r="F12" s="6"/>
      <c r="G12" s="15">
        <f>E12*F12</f>
        <v>0</v>
      </c>
    </row>
    <row r="13" spans="1:7" ht="16.5" thickBot="1" x14ac:dyDescent="0.3">
      <c r="A13" s="39" t="s">
        <v>14</v>
      </c>
      <c r="B13" s="40"/>
      <c r="C13" s="40"/>
      <c r="D13" s="40"/>
      <c r="E13" s="40"/>
      <c r="F13" s="40"/>
      <c r="G13" s="41"/>
    </row>
    <row r="14" spans="1:7" ht="15.75" x14ac:dyDescent="0.25">
      <c r="A14" s="25">
        <v>10</v>
      </c>
      <c r="B14" s="7" t="s">
        <v>20</v>
      </c>
      <c r="C14" s="26" t="s">
        <v>39</v>
      </c>
      <c r="D14" s="26" t="s">
        <v>16</v>
      </c>
      <c r="E14" s="27">
        <v>54.9</v>
      </c>
      <c r="F14" s="26"/>
      <c r="G14" s="42">
        <f>E14*F14</f>
        <v>0</v>
      </c>
    </row>
    <row r="15" spans="1:7" ht="15.75" x14ac:dyDescent="0.25">
      <c r="A15" s="16">
        <v>11</v>
      </c>
      <c r="B15" s="6" t="s">
        <v>40</v>
      </c>
      <c r="C15" s="26" t="s">
        <v>39</v>
      </c>
      <c r="D15" s="26" t="s">
        <v>16</v>
      </c>
      <c r="E15" s="27">
        <v>54.9</v>
      </c>
      <c r="F15" s="3"/>
      <c r="G15" s="42">
        <f t="shared" ref="G15:G25" si="1">E15*F15</f>
        <v>0</v>
      </c>
    </row>
    <row r="16" spans="1:7" ht="15.75" x14ac:dyDescent="0.25">
      <c r="A16" s="25">
        <v>12</v>
      </c>
      <c r="B16" s="6" t="s">
        <v>21</v>
      </c>
      <c r="C16" s="26" t="s">
        <v>39</v>
      </c>
      <c r="D16" s="26" t="s">
        <v>16</v>
      </c>
      <c r="E16" s="27">
        <v>54.9</v>
      </c>
      <c r="F16" s="3"/>
      <c r="G16" s="42">
        <f t="shared" si="1"/>
        <v>0</v>
      </c>
    </row>
    <row r="17" spans="1:7" ht="15.75" x14ac:dyDescent="0.25">
      <c r="A17" s="16">
        <v>13</v>
      </c>
      <c r="B17" s="6" t="s">
        <v>42</v>
      </c>
      <c r="C17" s="26" t="s">
        <v>39</v>
      </c>
      <c r="D17" s="26" t="s">
        <v>16</v>
      </c>
      <c r="E17" s="27">
        <v>54.9</v>
      </c>
      <c r="F17" s="3"/>
      <c r="G17" s="42">
        <f t="shared" si="1"/>
        <v>0</v>
      </c>
    </row>
    <row r="18" spans="1:7" ht="15.75" x14ac:dyDescent="0.25">
      <c r="A18" s="25">
        <v>14</v>
      </c>
      <c r="B18" s="6" t="s">
        <v>43</v>
      </c>
      <c r="C18" s="3"/>
      <c r="D18" s="3" t="s">
        <v>30</v>
      </c>
      <c r="E18" s="28">
        <v>1</v>
      </c>
      <c r="F18" s="3"/>
      <c r="G18" s="42">
        <f t="shared" si="1"/>
        <v>0</v>
      </c>
    </row>
    <row r="19" spans="1:7" ht="15.75" x14ac:dyDescent="0.25">
      <c r="A19" s="16">
        <v>15</v>
      </c>
      <c r="B19" s="6" t="s">
        <v>47</v>
      </c>
      <c r="C19" s="26" t="s">
        <v>39</v>
      </c>
      <c r="D19" s="3" t="s">
        <v>16</v>
      </c>
      <c r="E19" s="28">
        <v>54.9</v>
      </c>
      <c r="F19" s="3"/>
      <c r="G19" s="42">
        <f t="shared" si="1"/>
        <v>0</v>
      </c>
    </row>
    <row r="20" spans="1:7" ht="15.75" x14ac:dyDescent="0.25">
      <c r="A20" s="25">
        <v>16</v>
      </c>
      <c r="B20" s="6" t="s">
        <v>36</v>
      </c>
      <c r="C20" s="3" t="s">
        <v>53</v>
      </c>
      <c r="D20" s="3" t="s">
        <v>5</v>
      </c>
      <c r="E20" s="28">
        <v>12</v>
      </c>
      <c r="F20" s="3"/>
      <c r="G20" s="42">
        <f t="shared" si="1"/>
        <v>0</v>
      </c>
    </row>
    <row r="21" spans="1:7" ht="15.75" x14ac:dyDescent="0.25">
      <c r="A21" s="16">
        <v>17</v>
      </c>
      <c r="B21" s="6" t="s">
        <v>48</v>
      </c>
      <c r="C21" s="3"/>
      <c r="D21" s="3" t="s">
        <v>5</v>
      </c>
      <c r="E21" s="28">
        <v>4</v>
      </c>
      <c r="F21" s="3"/>
      <c r="G21" s="42">
        <f t="shared" si="1"/>
        <v>0</v>
      </c>
    </row>
    <row r="22" spans="1:7" ht="15.75" x14ac:dyDescent="0.25">
      <c r="A22" s="25">
        <v>18</v>
      </c>
      <c r="B22" s="6" t="s">
        <v>54</v>
      </c>
      <c r="C22" s="3"/>
      <c r="D22" s="3" t="s">
        <v>5</v>
      </c>
      <c r="E22" s="28">
        <v>1</v>
      </c>
      <c r="F22" s="3"/>
      <c r="G22" s="42">
        <f t="shared" si="1"/>
        <v>0</v>
      </c>
    </row>
    <row r="23" spans="1:7" ht="15.75" x14ac:dyDescent="0.25">
      <c r="A23" s="16">
        <v>19</v>
      </c>
      <c r="B23" s="6" t="s">
        <v>33</v>
      </c>
      <c r="C23" s="3" t="s">
        <v>29</v>
      </c>
      <c r="D23" s="3" t="s">
        <v>5</v>
      </c>
      <c r="E23" s="28">
        <v>3</v>
      </c>
      <c r="F23" s="3"/>
      <c r="G23" s="42">
        <f t="shared" si="1"/>
        <v>0</v>
      </c>
    </row>
    <row r="24" spans="1:7" ht="15.75" x14ac:dyDescent="0.25">
      <c r="A24" s="25">
        <v>20</v>
      </c>
      <c r="B24" s="6" t="s">
        <v>49</v>
      </c>
      <c r="C24" s="3"/>
      <c r="D24" s="3" t="s">
        <v>5</v>
      </c>
      <c r="E24" s="28">
        <v>1</v>
      </c>
      <c r="F24" s="3"/>
      <c r="G24" s="42">
        <f t="shared" si="1"/>
        <v>0</v>
      </c>
    </row>
    <row r="25" spans="1:7" ht="16.5" thickBot="1" x14ac:dyDescent="0.3">
      <c r="A25" s="16">
        <v>21</v>
      </c>
      <c r="B25" s="24" t="s">
        <v>34</v>
      </c>
      <c r="C25" s="29"/>
      <c r="D25" s="29" t="s">
        <v>30</v>
      </c>
      <c r="E25" s="31">
        <v>1</v>
      </c>
      <c r="F25" s="29"/>
      <c r="G25" s="42">
        <f t="shared" si="1"/>
        <v>0</v>
      </c>
    </row>
    <row r="26" spans="1:7" ht="16.5" thickBot="1" x14ac:dyDescent="0.3">
      <c r="A26" s="18"/>
      <c r="B26" s="39" t="s">
        <v>15</v>
      </c>
      <c r="C26" s="40"/>
      <c r="D26" s="40"/>
      <c r="E26" s="40"/>
      <c r="F26" s="40"/>
      <c r="G26" s="41"/>
    </row>
    <row r="27" spans="1:7" ht="15.75" x14ac:dyDescent="0.25">
      <c r="A27" s="14">
        <v>22</v>
      </c>
      <c r="B27" s="1" t="s">
        <v>38</v>
      </c>
      <c r="C27" s="1"/>
      <c r="D27" s="1" t="s">
        <v>30</v>
      </c>
      <c r="E27" s="1">
        <v>1</v>
      </c>
      <c r="F27" s="1"/>
      <c r="G27" s="30">
        <f t="shared" si="0"/>
        <v>0</v>
      </c>
    </row>
    <row r="28" spans="1:7" ht="15.75" x14ac:dyDescent="0.25">
      <c r="A28" s="14">
        <v>23</v>
      </c>
      <c r="B28" s="2" t="s">
        <v>22</v>
      </c>
      <c r="C28" s="2"/>
      <c r="D28" s="2" t="s">
        <v>30</v>
      </c>
      <c r="E28" s="2">
        <v>1</v>
      </c>
      <c r="F28" s="2"/>
      <c r="G28" s="17">
        <f t="shared" si="0"/>
        <v>0</v>
      </c>
    </row>
    <row r="29" spans="1:7" ht="15.75" x14ac:dyDescent="0.25">
      <c r="A29" s="14">
        <v>24</v>
      </c>
      <c r="B29" s="2" t="s">
        <v>23</v>
      </c>
      <c r="C29" s="2"/>
      <c r="D29" s="2" t="s">
        <v>16</v>
      </c>
      <c r="E29" s="2">
        <v>1</v>
      </c>
      <c r="F29" s="2"/>
      <c r="G29" s="17">
        <f t="shared" si="0"/>
        <v>0</v>
      </c>
    </row>
    <row r="30" spans="1:7" ht="15.75" x14ac:dyDescent="0.25">
      <c r="A30" s="14">
        <v>25</v>
      </c>
      <c r="B30" s="2" t="s">
        <v>24</v>
      </c>
      <c r="C30" s="3"/>
      <c r="D30" s="2" t="s">
        <v>16</v>
      </c>
      <c r="E30" s="2"/>
      <c r="F30" s="2"/>
      <c r="G30" s="17">
        <f t="shared" si="0"/>
        <v>0</v>
      </c>
    </row>
    <row r="31" spans="1:7" ht="15.75" x14ac:dyDescent="0.25">
      <c r="A31" s="14">
        <v>26</v>
      </c>
      <c r="B31" s="2" t="s">
        <v>25</v>
      </c>
      <c r="C31" s="3"/>
      <c r="D31" s="2" t="s">
        <v>30</v>
      </c>
      <c r="E31" s="2">
        <v>1</v>
      </c>
      <c r="F31" s="2"/>
      <c r="G31" s="17">
        <f t="shared" si="0"/>
        <v>0</v>
      </c>
    </row>
    <row r="32" spans="1:7" ht="15.75" x14ac:dyDescent="0.25">
      <c r="A32" s="14">
        <v>27</v>
      </c>
      <c r="B32" s="2" t="s">
        <v>26</v>
      </c>
      <c r="C32" s="3"/>
      <c r="D32" s="2" t="s">
        <v>30</v>
      </c>
      <c r="E32" s="2">
        <v>1</v>
      </c>
      <c r="F32" s="2"/>
      <c r="G32" s="17">
        <f t="shared" si="0"/>
        <v>0</v>
      </c>
    </row>
    <row r="33" spans="1:7" ht="15.75" x14ac:dyDescent="0.25">
      <c r="A33" s="14">
        <v>28</v>
      </c>
      <c r="B33" s="2" t="s">
        <v>50</v>
      </c>
      <c r="C33" s="3" t="s">
        <v>51</v>
      </c>
      <c r="D33" s="2" t="s">
        <v>5</v>
      </c>
      <c r="E33" s="2">
        <v>4</v>
      </c>
      <c r="F33" s="2"/>
      <c r="G33" s="17">
        <f t="shared" si="0"/>
        <v>0</v>
      </c>
    </row>
    <row r="34" spans="1:7" ht="15.75" x14ac:dyDescent="0.25">
      <c r="A34" s="14">
        <v>29</v>
      </c>
      <c r="B34" s="2" t="s">
        <v>52</v>
      </c>
      <c r="C34" s="3"/>
      <c r="D34" s="2" t="s">
        <v>30</v>
      </c>
      <c r="E34" s="2">
        <v>1</v>
      </c>
      <c r="F34" s="2"/>
      <c r="G34" s="17">
        <f t="shared" si="0"/>
        <v>0</v>
      </c>
    </row>
    <row r="35" spans="1:7" ht="15.75" x14ac:dyDescent="0.25">
      <c r="A35" s="14">
        <v>30</v>
      </c>
      <c r="B35" s="2" t="s">
        <v>27</v>
      </c>
      <c r="C35" s="3"/>
      <c r="D35" s="2" t="s">
        <v>30</v>
      </c>
      <c r="E35" s="2">
        <v>1</v>
      </c>
      <c r="F35" s="2"/>
      <c r="G35" s="17">
        <f t="shared" si="0"/>
        <v>0</v>
      </c>
    </row>
    <row r="36" spans="1:7" ht="15.75" x14ac:dyDescent="0.25">
      <c r="A36" s="14">
        <v>31</v>
      </c>
      <c r="B36" s="2" t="s">
        <v>37</v>
      </c>
      <c r="C36" s="3"/>
      <c r="D36" s="2" t="s">
        <v>30</v>
      </c>
      <c r="E36" s="2">
        <v>1</v>
      </c>
      <c r="F36" s="2"/>
      <c r="G36" s="17">
        <f t="shared" si="0"/>
        <v>0</v>
      </c>
    </row>
    <row r="37" spans="1:7" ht="16.5" thickBot="1" x14ac:dyDescent="0.3">
      <c r="A37" s="14">
        <v>32</v>
      </c>
      <c r="B37" s="2" t="s">
        <v>28</v>
      </c>
      <c r="C37" s="3"/>
      <c r="D37" s="2" t="s">
        <v>5</v>
      </c>
      <c r="E37" s="2">
        <v>1</v>
      </c>
      <c r="F37" s="2"/>
      <c r="G37" s="17">
        <f t="shared" si="0"/>
        <v>0</v>
      </c>
    </row>
    <row r="38" spans="1:7" ht="19.5" customHeight="1" x14ac:dyDescent="0.25">
      <c r="A38" s="4"/>
      <c r="B38" s="4"/>
      <c r="C38" s="4"/>
      <c r="D38" s="4"/>
      <c r="E38" s="4"/>
      <c r="F38" s="20" t="s">
        <v>6</v>
      </c>
      <c r="G38" s="21">
        <f>SUM(G4:G37)</f>
        <v>0</v>
      </c>
    </row>
    <row r="39" spans="1:7" ht="21" customHeight="1" x14ac:dyDescent="0.25">
      <c r="A39" s="4"/>
      <c r="B39" s="4"/>
      <c r="C39" s="4"/>
      <c r="D39" s="4"/>
      <c r="E39" s="4"/>
      <c r="F39" s="22" t="s">
        <v>7</v>
      </c>
      <c r="G39" s="17">
        <f>G38*0.2</f>
        <v>0</v>
      </c>
    </row>
    <row r="40" spans="1:7" ht="21" customHeight="1" thickBot="1" x14ac:dyDescent="0.3">
      <c r="A40" s="4"/>
      <c r="B40" s="4"/>
      <c r="C40" s="4"/>
      <c r="D40" s="4"/>
      <c r="E40" s="4"/>
      <c r="F40" s="23" t="s">
        <v>8</v>
      </c>
      <c r="G40" s="19">
        <f>SUM(G38,G39)</f>
        <v>0</v>
      </c>
    </row>
  </sheetData>
  <mergeCells count="5">
    <mergeCell ref="A2:G2"/>
    <mergeCell ref="A1:G1"/>
    <mergeCell ref="A7:G7"/>
    <mergeCell ref="A13:G13"/>
    <mergeCell ref="B26:G2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Kairid Leks</cp:lastModifiedBy>
  <dcterms:created xsi:type="dcterms:W3CDTF">2020-08-18T11:07:39Z</dcterms:created>
  <dcterms:modified xsi:type="dcterms:W3CDTF">2020-11-19T07:27:35Z</dcterms:modified>
</cp:coreProperties>
</file>