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rmasm\Documents\"/>
    </mc:Choice>
  </mc:AlternateContent>
  <xr:revisionPtr revIDLastSave="0" documentId="8_{38355A94-6433-49DA-B33F-54FAB3ACA5AD}" xr6:coauthVersionLast="47" xr6:coauthVersionMax="47" xr10:uidLastSave="{00000000-0000-0000-0000-000000000000}"/>
  <bookViews>
    <workbookView xWindow="-120" yWindow="-120" windowWidth="29040" windowHeight="15840" xr2:uid="{13D58726-B5CE-4ADA-912D-2081E7AAB7ED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G20" i="1"/>
  <c r="G19" i="1"/>
  <c r="G16" i="1"/>
  <c r="G14" i="1"/>
  <c r="G13" i="1"/>
  <c r="G11" i="1"/>
  <c r="G10" i="1"/>
  <c r="G9" i="1"/>
  <c r="G8" i="1"/>
  <c r="G7" i="1"/>
  <c r="G3" i="1"/>
  <c r="G4" i="1"/>
  <c r="G5" i="1"/>
  <c r="G2" i="1"/>
  <c r="G21" i="1" l="1"/>
  <c r="G22" i="1" l="1"/>
  <c r="G23" i="1" s="1"/>
</calcChain>
</file>

<file path=xl/sharedStrings.xml><?xml version="1.0" encoding="utf-8"?>
<sst xmlns="http://schemas.openxmlformats.org/spreadsheetml/2006/main" count="61" uniqueCount="42">
  <si>
    <t>Jrk</t>
  </si>
  <si>
    <t>Ühik</t>
  </si>
  <si>
    <t>Kogus</t>
  </si>
  <si>
    <t>Hind</t>
  </si>
  <si>
    <t>Summa</t>
  </si>
  <si>
    <t>Käibemaks</t>
  </si>
  <si>
    <t>Kokku</t>
  </si>
  <si>
    <t>Märkused ja tingimused tööde teostamiseks:</t>
  </si>
  <si>
    <t xml:space="preserve">Pakkujal on kohustus ise määrata vajalike tööde mahud ja materjalide kulud, kuna tabelis märgitud mahud on ligikaudsed. </t>
  </si>
  <si>
    <t>Hanke osa</t>
  </si>
  <si>
    <t>Tööde loetelu ja kirjeldus</t>
  </si>
  <si>
    <t>Puitakende paigaldus</t>
  </si>
  <si>
    <t>Vanade akende demontaaž ja utiliseerimine, uute akende (kahe raamiga ja sisemine pakett), aknaplekkide- ja laudade paigaldus, viimistlemine.</t>
  </si>
  <si>
    <t>KÖÖK</t>
  </si>
  <si>
    <t>tk</t>
  </si>
  <si>
    <t>Seinte viimistlemine</t>
  </si>
  <si>
    <t>Uue põrandakatte paigaldamine</t>
  </si>
  <si>
    <t>Vana põrandakatte eemaldamine, aluse täitmine liivaga, uute laagide paigaldamine ning muud vajalikud ettevalmistustööd PVS-katte materjali paigaldamiseks</t>
  </si>
  <si>
    <t>Puhastus, pahteldamine, kruntimine, värvitava seinakatte materjali paigaldamine ja värvimine 2 kihti</t>
  </si>
  <si>
    <t>Veevarustuse korrastamine</t>
  </si>
  <si>
    <t>Elektriline segisti</t>
  </si>
  <si>
    <t>Elutuba</t>
  </si>
  <si>
    <t>Puhastus, pahteldamine, kruntimine, tapeedi paigaldamine</t>
  </si>
  <si>
    <t>Põrandakatte remont</t>
  </si>
  <si>
    <t>Põrandapapi vahetus</t>
  </si>
  <si>
    <t>Magamistuba</t>
  </si>
  <si>
    <t>Põranda viimistlemine</t>
  </si>
  <si>
    <t>Põranda värvimine</t>
  </si>
  <si>
    <t>Koridor</t>
  </si>
  <si>
    <t>Kardinapuude paigaldus</t>
  </si>
  <si>
    <t>Elektritööd ja valgustite paigaldamine</t>
  </si>
  <si>
    <t>Kogu korteri uue juhtmestiku, pistikute, lüliti ja laevalgusti paigaldamine (sh kaabeldused ja ühendused)</t>
  </si>
  <si>
    <t>Kolmes ruumis uute kardinapuude paigaldamine</t>
  </si>
  <si>
    <t>Köögivalamule paigaldada vee kiirsoojendiga elektriline segisti</t>
  </si>
  <si>
    <t>Veevarustuse korrastamine koos äravoolu remontimisega. Tööde tulemusel peab olema võimalik paigaldatavat valamut kasutada, segistit peab saama ühendada tarbeveetoruga</t>
  </si>
  <si>
    <t>m2</t>
  </si>
  <si>
    <t>Valamu koos valamukapiga</t>
  </si>
  <si>
    <t>Küttekollete parandustööd</t>
  </si>
  <si>
    <t>Roostevaba terasest valamu koos kapiga (laius 800 mm)</t>
  </si>
  <si>
    <t>Pliidi, ahju ja truubi katkiste osade väljavahetamine, pragude parandamine, kaitsepleki paigaldamine</t>
  </si>
  <si>
    <t xml:space="preserve">tk </t>
  </si>
  <si>
    <t>töö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</si>
</sst>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sz val="10.5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sz val="22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21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1" fillId="0" borderId="6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2351A-93BB-47D0-8E49-8B24DEFC7D43}">
  <dimension ref="A1:AR25"/>
  <sheetViews>
    <sheetView tabSelected="1" topLeftCell="A10" workbookViewId="0">
      <selection activeCell="F19" sqref="F19"/>
    </sheetView>
  </sheetViews>
  <sheetFormatPr defaultRowHeight="15" x14ac:dyDescent="0.25"/>
  <cols>
    <col min="1" max="1" width="11.85546875" customWidth="1"/>
    <col min="2" max="2" width="67.140625" customWidth="1"/>
    <col min="3" max="3" width="63" customWidth="1"/>
    <col min="4" max="4" width="9.140625" style="35"/>
    <col min="5" max="5" width="11.42578125" customWidth="1"/>
    <col min="8" max="43" width="9.140625" style="23"/>
  </cols>
  <sheetData>
    <row r="1" spans="1:44" ht="15.75" thickBot="1" x14ac:dyDescent="0.3">
      <c r="A1" s="9" t="s">
        <v>0</v>
      </c>
      <c r="B1" s="10" t="s">
        <v>9</v>
      </c>
      <c r="C1" s="10" t="s">
        <v>10</v>
      </c>
      <c r="D1" s="11" t="s">
        <v>1</v>
      </c>
      <c r="E1" s="11" t="s">
        <v>2</v>
      </c>
      <c r="F1" s="10" t="s">
        <v>3</v>
      </c>
      <c r="G1" s="12" t="s">
        <v>4</v>
      </c>
    </row>
    <row r="2" spans="1:44" ht="29.25" thickBot="1" x14ac:dyDescent="0.3">
      <c r="A2" s="1">
        <v>1</v>
      </c>
      <c r="B2" s="1" t="s">
        <v>11</v>
      </c>
      <c r="C2" s="1" t="s">
        <v>12</v>
      </c>
      <c r="D2" s="5" t="s">
        <v>14</v>
      </c>
      <c r="E2" s="5">
        <v>3</v>
      </c>
      <c r="F2" s="1"/>
      <c r="G2" s="1">
        <f>E2*F2</f>
        <v>0</v>
      </c>
    </row>
    <row r="3" spans="1:44" ht="15.75" thickBot="1" x14ac:dyDescent="0.3">
      <c r="A3" s="1">
        <v>2</v>
      </c>
      <c r="B3" s="1" t="s">
        <v>29</v>
      </c>
      <c r="C3" s="1" t="s">
        <v>32</v>
      </c>
      <c r="D3" s="5" t="s">
        <v>14</v>
      </c>
      <c r="E3" s="5">
        <v>3</v>
      </c>
      <c r="F3" s="1"/>
      <c r="G3" s="1">
        <f t="shared" ref="G3:G5" si="0">E3*F3</f>
        <v>0</v>
      </c>
    </row>
    <row r="4" spans="1:44" ht="29.25" thickBot="1" x14ac:dyDescent="0.3">
      <c r="A4" s="1">
        <v>3</v>
      </c>
      <c r="B4" s="1" t="s">
        <v>30</v>
      </c>
      <c r="C4" s="1" t="s">
        <v>31</v>
      </c>
      <c r="D4" s="5" t="s">
        <v>41</v>
      </c>
      <c r="E4" s="5">
        <v>1</v>
      </c>
      <c r="F4" s="1"/>
      <c r="G4" s="1">
        <f t="shared" si="0"/>
        <v>0</v>
      </c>
    </row>
    <row r="5" spans="1:44" ht="29.25" thickBot="1" x14ac:dyDescent="0.3">
      <c r="A5" s="36">
        <v>4</v>
      </c>
      <c r="B5" s="1" t="s">
        <v>37</v>
      </c>
      <c r="C5" s="1" t="s">
        <v>39</v>
      </c>
      <c r="D5" s="5" t="s">
        <v>41</v>
      </c>
      <c r="E5" s="5">
        <v>1</v>
      </c>
      <c r="F5" s="1"/>
      <c r="G5" s="1">
        <f t="shared" si="0"/>
        <v>0</v>
      </c>
    </row>
    <row r="6" spans="1:44" s="21" customFormat="1" ht="45.75" customHeight="1" thickBot="1" x14ac:dyDescent="0.3">
      <c r="A6" s="37" t="s">
        <v>13</v>
      </c>
      <c r="B6" s="38"/>
      <c r="C6" s="38"/>
      <c r="D6" s="38"/>
      <c r="E6" s="38"/>
      <c r="F6" s="38"/>
      <c r="G6" s="39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</row>
    <row r="7" spans="1:44" s="19" customFormat="1" ht="29.25" thickBot="1" x14ac:dyDescent="0.3">
      <c r="A7" s="1">
        <v>4</v>
      </c>
      <c r="B7" s="1" t="s">
        <v>15</v>
      </c>
      <c r="C7" s="1" t="s">
        <v>18</v>
      </c>
      <c r="D7" s="5" t="s">
        <v>41</v>
      </c>
      <c r="E7" s="5">
        <v>1</v>
      </c>
      <c r="F7" s="1"/>
      <c r="G7" s="1">
        <f>E7*F7</f>
        <v>0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</row>
    <row r="8" spans="1:44" s="19" customFormat="1" ht="43.5" thickBot="1" x14ac:dyDescent="0.3">
      <c r="A8" s="1">
        <v>5</v>
      </c>
      <c r="B8" s="1" t="s">
        <v>16</v>
      </c>
      <c r="C8" s="1" t="s">
        <v>17</v>
      </c>
      <c r="D8" s="5" t="s">
        <v>35</v>
      </c>
      <c r="E8" s="5">
        <v>5</v>
      </c>
      <c r="F8" s="1"/>
      <c r="G8" s="1">
        <f t="shared" ref="G8:G11" si="1">E8*F8</f>
        <v>0</v>
      </c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</row>
    <row r="9" spans="1:44" s="19" customFormat="1" ht="43.5" thickBot="1" x14ac:dyDescent="0.3">
      <c r="A9" s="1">
        <v>6</v>
      </c>
      <c r="B9" s="1" t="s">
        <v>19</v>
      </c>
      <c r="C9" s="1" t="s">
        <v>34</v>
      </c>
      <c r="D9" s="5" t="s">
        <v>41</v>
      </c>
      <c r="E9" s="5">
        <v>1</v>
      </c>
      <c r="F9" s="1"/>
      <c r="G9" s="1">
        <f t="shared" si="1"/>
        <v>0</v>
      </c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</row>
    <row r="10" spans="1:44" s="19" customFormat="1" ht="15.75" thickBot="1" x14ac:dyDescent="0.3">
      <c r="A10" s="1">
        <v>7</v>
      </c>
      <c r="B10" s="1" t="s">
        <v>36</v>
      </c>
      <c r="C10" s="1" t="s">
        <v>38</v>
      </c>
      <c r="D10" s="5" t="s">
        <v>40</v>
      </c>
      <c r="E10" s="5">
        <v>1</v>
      </c>
      <c r="F10" s="1"/>
      <c r="G10" s="1">
        <f t="shared" si="1"/>
        <v>0</v>
      </c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</row>
    <row r="11" spans="1:44" s="19" customFormat="1" ht="15.75" thickBot="1" x14ac:dyDescent="0.3">
      <c r="A11" s="1">
        <v>8</v>
      </c>
      <c r="B11" s="1" t="s">
        <v>20</v>
      </c>
      <c r="C11" s="1" t="s">
        <v>33</v>
      </c>
      <c r="D11" s="5" t="s">
        <v>14</v>
      </c>
      <c r="E11" s="5">
        <v>1</v>
      </c>
      <c r="F11" s="1"/>
      <c r="G11" s="1">
        <f t="shared" si="1"/>
        <v>0</v>
      </c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</row>
    <row r="12" spans="1:44" s="15" customFormat="1" ht="29.25" customHeight="1" thickBot="1" x14ac:dyDescent="0.3">
      <c r="A12" s="40" t="s">
        <v>21</v>
      </c>
      <c r="B12" s="41"/>
      <c r="C12" s="41"/>
      <c r="D12" s="41"/>
      <c r="E12" s="41"/>
      <c r="F12" s="41"/>
      <c r="G12" s="42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25"/>
    </row>
    <row r="13" spans="1:44" s="19" customFormat="1" x14ac:dyDescent="0.25">
      <c r="A13" s="15">
        <v>10</v>
      </c>
      <c r="B13" s="2" t="s">
        <v>15</v>
      </c>
      <c r="C13" s="2" t="s">
        <v>22</v>
      </c>
      <c r="D13" s="4" t="s">
        <v>41</v>
      </c>
      <c r="E13" s="4">
        <v>1</v>
      </c>
      <c r="F13" s="2"/>
      <c r="G13" s="16">
        <f>E13*F13</f>
        <v>0</v>
      </c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</row>
    <row r="14" spans="1:44" s="19" customFormat="1" ht="15.75" thickBot="1" x14ac:dyDescent="0.3">
      <c r="A14" s="15">
        <v>11</v>
      </c>
      <c r="B14" s="2" t="s">
        <v>23</v>
      </c>
      <c r="C14" s="2" t="s">
        <v>24</v>
      </c>
      <c r="D14" s="4" t="s">
        <v>35</v>
      </c>
      <c r="E14" s="4">
        <v>15</v>
      </c>
      <c r="F14" s="2"/>
      <c r="G14" s="16">
        <f>E14*F14</f>
        <v>0</v>
      </c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</row>
    <row r="15" spans="1:44" s="19" customFormat="1" ht="29.25" thickBot="1" x14ac:dyDescent="0.3">
      <c r="A15" s="40" t="s">
        <v>25</v>
      </c>
      <c r="B15" s="41"/>
      <c r="C15" s="41"/>
      <c r="D15" s="41"/>
      <c r="E15" s="41"/>
      <c r="F15" s="41"/>
      <c r="G15" s="42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</row>
    <row r="16" spans="1:44" s="19" customFormat="1" x14ac:dyDescent="0.25">
      <c r="A16" s="15">
        <v>13</v>
      </c>
      <c r="B16" s="2" t="s">
        <v>15</v>
      </c>
      <c r="C16" s="2" t="s">
        <v>22</v>
      </c>
      <c r="D16" s="4" t="s">
        <v>41</v>
      </c>
      <c r="E16" s="4">
        <v>1</v>
      </c>
      <c r="F16" s="2"/>
      <c r="G16" s="16">
        <f>E16*F16</f>
        <v>0</v>
      </c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</row>
    <row r="17" spans="1:43" s="19" customFormat="1" ht="15.75" thickBot="1" x14ac:dyDescent="0.3">
      <c r="A17" s="15">
        <v>14</v>
      </c>
      <c r="B17" s="2" t="s">
        <v>26</v>
      </c>
      <c r="C17" s="2" t="s">
        <v>27</v>
      </c>
      <c r="D17" s="4" t="s">
        <v>35</v>
      </c>
      <c r="E17" s="4">
        <v>12.3</v>
      </c>
      <c r="F17" s="2"/>
      <c r="G17" s="16">
        <f>E17*F17</f>
        <v>0</v>
      </c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</row>
    <row r="18" spans="1:43" s="19" customFormat="1" ht="29.25" thickBot="1" x14ac:dyDescent="0.3">
      <c r="A18" s="40" t="s">
        <v>28</v>
      </c>
      <c r="B18" s="41"/>
      <c r="C18" s="41"/>
      <c r="D18" s="41"/>
      <c r="E18" s="41"/>
      <c r="F18" s="41"/>
      <c r="G18" s="42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</row>
    <row r="19" spans="1:43" s="19" customFormat="1" x14ac:dyDescent="0.25">
      <c r="A19" s="13">
        <v>15</v>
      </c>
      <c r="B19" s="7" t="s">
        <v>15</v>
      </c>
      <c r="C19" s="7" t="s">
        <v>22</v>
      </c>
      <c r="D19" s="8" t="s">
        <v>41</v>
      </c>
      <c r="E19" s="8">
        <v>1</v>
      </c>
      <c r="F19" s="7"/>
      <c r="G19" s="14">
        <f>E19*F19</f>
        <v>0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</row>
    <row r="20" spans="1:43" s="19" customFormat="1" ht="15.75" thickBot="1" x14ac:dyDescent="0.3">
      <c r="A20" s="26">
        <v>16</v>
      </c>
      <c r="B20" s="6" t="s">
        <v>26</v>
      </c>
      <c r="C20" s="6" t="s">
        <v>27</v>
      </c>
      <c r="D20" s="27" t="s">
        <v>35</v>
      </c>
      <c r="E20" s="27">
        <v>2.5</v>
      </c>
      <c r="F20" s="6"/>
      <c r="G20" s="14">
        <f>E20*F20</f>
        <v>0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</row>
    <row r="21" spans="1:43" s="19" customFormat="1" ht="71.25" x14ac:dyDescent="0.25">
      <c r="A21" s="28" t="s">
        <v>7</v>
      </c>
      <c r="B21" s="29"/>
      <c r="C21" s="29"/>
      <c r="D21" s="31"/>
      <c r="E21" s="29" t="s">
        <v>4</v>
      </c>
      <c r="F21" s="29"/>
      <c r="G21" s="30">
        <f>(G2+G3+G5+G7+G8+G9+G10+G11+G13+G14+G16+G17+G19+G20)</f>
        <v>0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</row>
    <row r="22" spans="1:43" s="19" customFormat="1" ht="29.25" thickBot="1" x14ac:dyDescent="0.3">
      <c r="A22" s="17"/>
      <c r="B22" s="18" t="s">
        <v>8</v>
      </c>
      <c r="C22" s="18"/>
      <c r="D22" s="32"/>
      <c r="E22" s="18" t="s">
        <v>5</v>
      </c>
      <c r="F22" s="18"/>
      <c r="G22" s="20">
        <f>G21*0.2</f>
        <v>0</v>
      </c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</row>
    <row r="23" spans="1:43" s="19" customFormat="1" ht="15.75" thickBot="1" x14ac:dyDescent="0.3">
      <c r="A23" s="3"/>
      <c r="B23" s="3"/>
      <c r="C23" s="3"/>
      <c r="D23" s="33"/>
      <c r="E23" s="9" t="s">
        <v>6</v>
      </c>
      <c r="F23" s="10"/>
      <c r="G23" s="12">
        <f>(G21+G22)</f>
        <v>0</v>
      </c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</row>
    <row r="24" spans="1:43" s="19" customFormat="1" x14ac:dyDescent="0.25">
      <c r="D24" s="3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</row>
    <row r="25" spans="1:43" s="19" customFormat="1" x14ac:dyDescent="0.25">
      <c r="D25" s="3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</row>
  </sheetData>
  <mergeCells count="4">
    <mergeCell ref="A6:G6"/>
    <mergeCell ref="A12:G12"/>
    <mergeCell ref="A15:G15"/>
    <mergeCell ref="A18:G18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kairid</dc:creator>
  <cp:lastModifiedBy>Urmas Möldre</cp:lastModifiedBy>
  <dcterms:created xsi:type="dcterms:W3CDTF">2021-10-05T07:11:41Z</dcterms:created>
  <dcterms:modified xsi:type="dcterms:W3CDTF">2021-10-26T13:22:00Z</dcterms:modified>
</cp:coreProperties>
</file>