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C:\Users\Ingrid.Pyvi\Desktop\PROJEKTID\ISTE_projekt\ISTE hange_2023-2024\täiendatud andmed_26.01\hange_vajalikud dokumendid_26.01\"/>
    </mc:Choice>
  </mc:AlternateContent>
  <xr:revisionPtr revIDLastSave="0" documentId="13_ncr:1_{4938EEC8-07D3-44CC-950C-A5952F5109CC}" xr6:coauthVersionLast="47" xr6:coauthVersionMax="47" xr10:uidLastSave="{00000000-0000-0000-0000-000000000000}"/>
  <bookViews>
    <workbookView xWindow="-120" yWindow="-120" windowWidth="20730" windowHeight="1116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61" i="1" l="1"/>
  <c r="F27" i="1" l="1"/>
  <c r="G27" i="1" s="1"/>
  <c r="F28" i="1"/>
  <c r="G28" i="1" s="1"/>
  <c r="F29" i="1"/>
  <c r="G29" i="1" s="1"/>
  <c r="F30" i="1"/>
  <c r="G30" i="1" s="1"/>
  <c r="F31" i="1"/>
  <c r="G31" i="1" s="1"/>
  <c r="F32" i="1"/>
  <c r="G32" i="1" s="1"/>
  <c r="F33" i="1"/>
  <c r="G33" i="1" s="1"/>
  <c r="F34" i="1"/>
  <c r="G34" i="1" s="1"/>
  <c r="F35" i="1"/>
  <c r="G35" i="1" s="1"/>
  <c r="F36" i="1"/>
  <c r="G36" i="1" s="1"/>
  <c r="F37" i="1"/>
  <c r="G37" i="1" s="1"/>
  <c r="F38" i="1"/>
  <c r="G38" i="1" s="1"/>
  <c r="F39" i="1"/>
  <c r="G39" i="1" s="1"/>
  <c r="F40" i="1"/>
  <c r="G40" i="1" s="1"/>
  <c r="F41" i="1"/>
  <c r="G41" i="1" s="1"/>
  <c r="F42" i="1"/>
  <c r="G42" i="1" s="1"/>
  <c r="F43" i="1"/>
  <c r="G43" i="1" s="1"/>
  <c r="F44" i="1"/>
  <c r="G44" i="1" s="1"/>
  <c r="F45" i="1"/>
  <c r="G45" i="1" s="1"/>
  <c r="F46" i="1"/>
  <c r="G46" i="1" s="1"/>
  <c r="F47" i="1"/>
  <c r="G47" i="1" s="1"/>
  <c r="F48" i="1"/>
  <c r="G48" i="1" s="1"/>
  <c r="F49" i="1"/>
  <c r="G49" i="1" s="1"/>
  <c r="F50" i="1"/>
  <c r="G50" i="1" s="1"/>
  <c r="F51" i="1"/>
  <c r="G51" i="1" s="1"/>
  <c r="F52" i="1"/>
  <c r="G52" i="1" s="1"/>
  <c r="F53" i="1"/>
  <c r="G53" i="1" s="1"/>
  <c r="F54" i="1"/>
  <c r="G54" i="1" s="1"/>
  <c r="F55" i="1"/>
  <c r="G55" i="1" s="1"/>
  <c r="F56" i="1"/>
  <c r="G56" i="1" s="1"/>
  <c r="F57" i="1"/>
  <c r="F58" i="1"/>
  <c r="G58" i="1" s="1"/>
  <c r="F59" i="1"/>
  <c r="G59" i="1" s="1"/>
  <c r="F60" i="1"/>
  <c r="F26" i="1"/>
  <c r="G26" i="1" s="1"/>
  <c r="F25" i="1"/>
  <c r="G25" i="1" s="1"/>
  <c r="F21" i="1"/>
  <c r="G21" i="1" s="1"/>
  <c r="F22" i="1"/>
  <c r="G22" i="1" s="1"/>
  <c r="F23" i="1"/>
  <c r="G23" i="1" s="1"/>
  <c r="F24" i="1"/>
  <c r="G24" i="1" s="1"/>
  <c r="F20" i="1"/>
  <c r="G20" i="1" s="1"/>
  <c r="F19" i="1"/>
  <c r="G19" i="1" s="1"/>
  <c r="F18" i="1"/>
  <c r="G60" i="1" l="1"/>
  <c r="G61" i="1" s="1"/>
  <c r="F61" i="1"/>
  <c r="G57" i="1"/>
  <c r="G18" i="1"/>
</calcChain>
</file>

<file path=xl/sharedStrings.xml><?xml version="1.0" encoding="utf-8"?>
<sst xmlns="http://schemas.openxmlformats.org/spreadsheetml/2006/main" count="121" uniqueCount="80">
  <si>
    <t>Pakkumuse võib esitada ühe või mitme teenuse komponendi osutamiseks.</t>
  </si>
  <si>
    <r>
      <t xml:space="preserve">Maksumus märkida selle teenuse juurde, millist teenust soovite osutada. </t>
    </r>
    <r>
      <rPr>
        <i/>
        <sz val="11"/>
        <color rgb="FF000000"/>
        <rFont val="Times New Roman"/>
        <family val="1"/>
      </rPr>
      <t xml:space="preserve">Eraldi hinna võib pakkuda komponendi individuaalse ja grupi tegevuse osas kui tegevuse läbiviimise võimalus on märgitud kahel erineval moel. </t>
    </r>
    <r>
      <rPr>
        <i/>
        <sz val="11"/>
        <color theme="1"/>
        <rFont val="Times New Roman"/>
        <family val="1"/>
      </rPr>
      <t>*Üks tund -  60 minutit teenust</t>
    </r>
  </si>
  <si>
    <r>
      <t xml:space="preserve">Esitame pakkumuse järgnevate </t>
    </r>
    <r>
      <rPr>
        <b/>
        <u/>
        <sz val="11"/>
        <color theme="1"/>
        <rFont val="Times New Roman"/>
        <family val="1"/>
      </rPr>
      <t>lisatoetuse komponentide</t>
    </r>
    <r>
      <rPr>
        <b/>
        <sz val="11"/>
        <color theme="1"/>
        <rFont val="Times New Roman"/>
        <family val="1"/>
      </rPr>
      <t xml:space="preserve"> osutamiseks</t>
    </r>
  </si>
  <si>
    <t>LISATOETUSE KOMPONENDID</t>
  </si>
  <si>
    <t>Lisatoetuse eesmärk on tagada paindlikkus ja terviklik lähenemine teenuse sisu planeerimisel, mis arvestaks kõiki eluvaldkondi.</t>
  </si>
  <si>
    <t>Komponendipõhine lähenemine võimaldab kombineerida ühte teenussüsteemi nii tänaseid erihoolekande ja rehabilitatsiooniteenuse sisutegevusi kui ka kogukonna ressursse.</t>
  </si>
  <si>
    <t>Lisatoetuse teenuskomponendi osutaja:</t>
  </si>
  <si>
    <t xml:space="preserve">vastutab oma teenuskomponendi sisuliste tegevuste ja teenuskomponendi kvaliteedi eest. </t>
  </si>
  <si>
    <t>teeb oma tegevuste läbiviimiseks ja eesmärgi täitmiseks teenuskomponendi sees vajadusel võrgustikutööd. Võrgustiku all mõeldakse nii lähivõrgustikku (pereliikmed, sõbrad, naabrid jt) kui formaalset võrgustikku (omavalitsuse sotsiaaltöötaja, teiste teenuste osutajad, perearst, tööandja jt);</t>
  </si>
  <si>
    <t>hindab oma tegevuse mõju ja tulemusi.</t>
  </si>
  <si>
    <r>
      <t>Teenuskomponendid sisaldavad eeltööd, otsest tööd inimesega ja järeltööd, vajadusel dokumenteerimist.</t>
    </r>
    <r>
      <rPr>
        <sz val="11"/>
        <color rgb="FFFF0000"/>
        <rFont val="Times New Roman"/>
        <family val="1"/>
      </rPr>
      <t xml:space="preserve"> </t>
    </r>
    <r>
      <rPr>
        <sz val="11"/>
        <color rgb="FF000000"/>
        <rFont val="Times New Roman"/>
        <family val="1"/>
      </rPr>
      <t>Kõik teenuskomponendi läbiviimisega kaasnevad kulud sisalduvad selle hinnas.</t>
    </r>
  </si>
  <si>
    <t>Komponendi valdkond</t>
  </si>
  <si>
    <t>Komponendi nimetus</t>
  </si>
  <si>
    <t>Komponendi kirjeldus</t>
  </si>
  <si>
    <r>
      <t>Töö maht:</t>
    </r>
    <r>
      <rPr>
        <sz val="11"/>
        <color rgb="FF000000"/>
        <rFont val="Times New Roman"/>
        <family val="1"/>
      </rPr>
      <t xml:space="preserve"> individuaalne või grupitegevus</t>
    </r>
  </si>
  <si>
    <t>Personaalne toetus</t>
  </si>
  <si>
    <t>Individuaalne tegevus</t>
  </si>
  <si>
    <t>Grupi tegevus</t>
  </si>
  <si>
    <t>Pere nõustamine ja koolitus</t>
  </si>
  <si>
    <t xml:space="preserve">Personaalne toetamine 
erakorralistes eluolukordades </t>
  </si>
  <si>
    <t>Psühholoogiline nõustamine 
ja psühhoteraapia perele</t>
  </si>
  <si>
    <t>Psühholoogiline nõustamine, psühhoteraapia perele (psüühilise erivajadusega inimese hooldus- ja toetuskoormusega kaasnevate olukordadega toimetulekuks), sh teraapia koos abivajava isikuga.  
Psühholoogiline nõustamine psüühikahäirega vanema alaealistele lastele ja noortele (individuaalne, grupis, laagrites vm).</t>
  </si>
  <si>
    <t>Vaimse tervise alane nõustamine perele sh: 
Informeerimine, emotsionaalne ja praktiline toetus ning juhendamine haiguse ja sellest tulenevate piirangute ja võimaluste mõistmiseks, sobiva toe pakkumiseks, peresuhete ja toetuse optimeerimiseks, sh kriisiolukorras käitumise ja sobivate strateegiate õppimiseks.
Perele koolitus, grupinõustamine vaimse tervise teemadel, sh:        
Informeerimine, emotsionaalne ja praktiline toetus ning juhendamine haiguse ja sellest tulenevate piirangute ja võimaluste mõistmiseks, sobiva toe pakkumiseks, peresuhete ja toetuse optimeerimiseks, sh kriisiolukorras käitumise ja sobivate strateegiate õppimiseks. Näiteks perekoolituse metoodika: Hamilton Family Education and Training Program´i (Hamilton, Kanada)</t>
  </si>
  <si>
    <t>*Üks tund - 60 minutit teenust.
Teenuse ühe tunni hind koos KM-ga (täpsusega kaks kohta peale koma)</t>
  </si>
  <si>
    <t>Teenuse ühe
tunni* hind
ilma KM-ta</t>
  </si>
  <si>
    <t>KM
Kui KM ei
lisandu,
märkida 0</t>
  </si>
  <si>
    <t>Teenuse ühe
tunni hind
koos KM-ga</t>
  </si>
  <si>
    <t xml:space="preserve">Personaalne toetamine inimese elus ettetulevates erakorralistes eluolukordades. 
Teenuskomponendiga tagatakse:
1)     personaalne toetus ootamatult tekkinud kriisi korral või olukorras, mis vajab kiiret sekkumist nt inimese või tema pere toetamine haiguse äkilisel ägenemisel, raviarsti/tööandajaga suhtlemine; töövõimetuslehe korraldamine; ootamatu haiglaravi vajadus ja selle korraldamine, sh tahtest olenematule ravi vajaduse korral jne. Võimalik tagada kiire sekkumine ja toetus ebastabiilse olukorra stabiliseerimiseks, isiku baasvajaduste ja turvalisuse tagamiseks.
2)     haiguskriitikata inimese ja/või abist keelduja motiveerimine, koostöö ja usaldussuhte loomine, et abivajaja oleks valmis abi vastu võtma ja jõuaks erinevate eluvaldkondade teenuskomponentideni.  Eesmärk on luua kontakt, kasvatada koostöövalmidust ja motiveerida abi vastu võtma  ning valmistada ette tingimused tegevusplaani koostamiseks koostöös baastoetuse osutajaga.
Käsitletav ka kiire ja lühiajalise kriisiabi ja/või SOS kontaktina – töötaja tegevus, kes on kättesaadav ja toetab inimest kriisi korral lühiajaliselt. 
Teenuskomponent ei ole inimese regulaarne igapäevane nõustamine ja toetamine.  
Kasutatakse ainult sellisel juhul, kui tegevus vastab ülalnimetatule ja/või seda ei ole võimalik liigitada mingi muu teenuskomponendi tegevuseks. </t>
  </si>
  <si>
    <t>Kogemus-
nõustamine
perele</t>
  </si>
  <si>
    <t>Intervallhoid</t>
  </si>
  <si>
    <r>
      <rPr>
        <b/>
        <sz val="11"/>
        <color theme="1"/>
        <rFont val="Times New Roman"/>
        <family val="1"/>
      </rPr>
      <t>Pere toetamine</t>
    </r>
    <r>
      <rPr>
        <sz val="11"/>
        <color theme="1"/>
        <rFont val="Times New Roman"/>
        <family val="1"/>
      </rPr>
      <t xml:space="preserve">
Teenus-komponendid on suunatud toetama ja abistama hooldus-koormusega pereliikmeid ja lähedasi selle ülesandega toime tulema</t>
    </r>
  </si>
  <si>
    <t>Sotsiaalsed
suhted</t>
  </si>
  <si>
    <t>Sotsiaalsete
suhete
toetamine</t>
  </si>
  <si>
    <t>Kogemusnõustamine perele sarnase kogemusega perede või taastujast kogemusnõustaja poolt. Teenuskomponendi tegevusena saab olla nõustamine raske, sügava või püsiva psüühikahäire (teenusmudeli katsetamise sihtgrupp) kogemusega inimese või sellise inimese pereliikme poolt, kes on saanud vastava ettevalmistuse. Teenuskomponendi käigus toimub teadmiste ja kogemuste vahetamine ning emotsionaalse, sotsiaalse ja/või praktilise toe pakkumine. Tugigrupp perele - regulaarselt toimuv toetusgrupp (sarnaste probleemidega peredele), grupijuhtimisel osalevad koos eriala praktikutega ka
kogemusnõustajad. Eneseabigrupp perele - sarnase kogemusega inimeste toetus, grupijuhina
tegutseb tavapäraselt kogemusnõustaja, kellel on kogemus olla ise samas olukorras pereliige.</t>
  </si>
  <si>
    <t>Vaimne tervis</t>
  </si>
  <si>
    <t>Taastumise ja
vaimse tervise
haigusega
toimetuleku
toetamine</t>
  </si>
  <si>
    <t>Psühholoogiline
nõustamine
ja
psühhoteraapia</t>
  </si>
  <si>
    <t>Vaimse ja motoorse võimekuse arendamine ja säilitamine</t>
  </si>
  <si>
    <t>Teenuskomponendi tegevused on suunatud abivajajate kognitiivsete võimete arendamiseks ja säilitamiseks, sh nii intellektipuudega inimestele kui tõsise vaimse tervise haiguse inimestele, kellel on haiguse tõttu kognitiivsed võimed langenud. Motoorse võimekusega tegelemine aitab kaasa vaimse tervise stabiilsusele ja vaimse võimekuse säilimisele.
Teraapiad ning tegevused vaimse ja motoorse võimekuse säilitamiseks ja arendamiseks, sh:
a) erinevad loovteraapiad
b) sotsiaalpedagoogi, eripedagoogi, logopeedi nõustamine ja tegevused, nt alternatiivkommunikatsiooni vahendite planeerimine ja kasutama õppimine – PCS, piktogrammid, aistinguliste abivahendite alane nõustamine
c) sensoorse interpretatsiooni toetamine (aistinguliste iseärasuste kaardistamine ja sellega arvestavate sekkumiste planeerimine);
d) sensoorne dieet, tunnetuslik suhtlemine (nt pervasiivse arenguhäire lähenemised),
e) füsioteraapia, sh loomade kaasamine teraapiates
f) erinevad tegevusteraapilised tegevused, sh tegevusteraapia jms.</t>
  </si>
  <si>
    <t>Tegevused, mis on suunatud psüühikahaigusega inimestele vajaliku abi tagamiseks ja taastumisteekonna protsesside toetamiseks raskest vaimse tervise häirest taastumisel.
a) Vaimse tervise alase info jagamine ja nõustamine (sh digitaalselt, telefoni teel) ning
teiste tegevusi läbi viivate praktikuteni edasi jõudmise tagamine.
b) Raviarstiga koostöös sobiva ravi ja seda toetavate taastumistegevuste planeerimine,
sh ohumärkide plaani ja kriisikaardi koostamine koostöös oluliste tugivõrgustiku
liikmetega (lähedased, vaimse tervise õde jt).
c) Nõustamine ja toetus haiguse, selle sümptomite, ravi ja ravimi kõrvalmõjudega toimetulekuks, haiguse ägenemise ennetamiseks, sh sümptomite kontrolli jms grupiõppeprogrammid.
d) Nõustamine ja toetus haiguse mõjude, takistuste, stressi ja negatiivsete emotsioonidega toimetulekuks.
e) Taastumiskursus - taastumise mõtteviisi arendamiseks, oma loo ja taastumisprotsessi
läbitöötamiseks, eesmärkide läbimõtlemiseks.
f) Vaimse tervise alane (psühhiaatria õde, psühhiaater) või sotsiaalne nõustamine ja teraapiad, sh nt kognitiivne remediatsioon, erinevad loovteraapiad, tegevusteraapia jms.</t>
  </si>
  <si>
    <t>Nõustamine ja psühhoteraapia personaalse identiteedi tugevdamiseks, jõustamiseks, taastumisloo läbi töötamiseks, stressi, emotsioonide ja negatiivsete mõtetega toimetulekuks, oma keha tunnetuseks jms.</t>
  </si>
  <si>
    <t>Kogemus-
nõustamine</t>
  </si>
  <si>
    <t>Riski- ja
probleemse
käitumise
juhtimine</t>
  </si>
  <si>
    <t>Füüsilise tervise eest hoolitsemise toetamine, nõustamine ja motiveerimine tervislike eluviiside tagamiseks (füüsiline aktiivsus, toitumine, tervislikud eluviisid jms). Tervishoiuteenustega jooksev (igapäevavajadustega seonduvalt) kontakti loomine, hoidmine ja seostamine (pereõde, perearst jm arstidega kontakti loomine, vajadusel retseptide ja ravimitega seonduvad tegevused.)</t>
  </si>
  <si>
    <t>Füüsiline
tervis</t>
  </si>
  <si>
    <t>Füüsilise
tervise alane
nõustamine
ja toetus</t>
  </si>
  <si>
    <t>Teenuskomponendi tegevuseks on etteplaneeritud ja kavandatud tegevused inimesel esineva riski- ja probleemse käitumise maandamiseks ja olukordade ennetamiseks. Tegevusi viiakse läbi pikema ajaperioodi jooksul ning konkreetselt kokkulepitud tegevussammudena. Ei ole ootamatute kriiside akuutne lahendamine.
Riskijuhtimine - riskikäitumise hindamine ja juhtimine, sh riskide hindamine kahjustava sündmuse ennetamiseks (nt enda hooletusse jätmine, suitsiid, agressiivsus, oht lastele). Tegevuste planeerimine olemasolevate riskide ohjamiseks ja kõigi seotud osapoolte kaitsmiseks.
Koostatakse vajadusel ohumärkide plaan, kriisikaart jm (nt CARe metoodika alusel). Probleemse käitumise juhtimine, sh käitumiseksperdi nõustamine toetusmeeskonnale ja perele probleemse käitumise mõistmiseks ja korrigeerimiseks, emotsioonide ja negatiivsete mõtetega toimetulekuks. Inimese ettevalmistus kriisiolukorraks, nt harjutamine ja õpetamine kriitilistes olukordades käituma - turvalisuse tagamise ja abi kutsumise oskused.
Teenuskomponendi osutaja võib olla valmis pakkuma ka tegevusi (nõustamist ja toetust)
ootamatult tekkinud kriisi korral nt inimese või tema pere toetamist haiguse äkilisel
ägenemisel, kiiret nõustamist lähedastele. On olemas valmisolek tagada töötaja, kes on
kättesaadav ja toetab inimest (mobiilne kriisiabi).</t>
  </si>
  <si>
    <t>Teenuskomponendi tegevusena saab olla kogemusnõustamine raske, sügava või püsiva psüühikahäire (teenusmudeli katsetamise sihtgrupp) kogemusega inimese poolt, kes on saanud vastava ettevalmistuse.
Kogemusega inimeste vahel toimuv teadmiste- ja kogemuste vahetus ja/või nõustamine, mille käigus jagatakse kogemuslikku emotsionaalset, sotsiaalset ja/ või praktilist tuge.
Kogemusnõustamine vastavalt sellele, mis on isiku eesmärgid või väljakutsed. Rääkimine inimestega, kes on sarnase taastumisprotsessi läbi teinud. Eesmärgiks on haiguse, ravimite kõrvaltoimete ja sümptomitega toimetulekuks haigusteadlikkuse tõstmine.
Tugigrupp ja/või eneseabigrupp - toetusgrupid sarnase probleemiga inimeste toetamiseks, haiguse ja sümptomitega toimetulekuks, erinevatele probleemidele, psüühikahäirest tulenevatele piirangutele ja diagnoosigruppidele suunatud grupid, nt depressiooni suund, sõltuvus, häälte kuulmine jne.
Tugi- ja eneseabigruppe võivad juhtida spetsialistid koos kogemusnõustajaga või vastava väljaõppega kogemusnõustaja üksi.</t>
  </si>
  <si>
    <t>Sotsiaalsete suhete soodustamine, loomine ja säilitamine, sh:
a) nõustamine ja toetus lähedastega suhete taastamiseks ja hoidmiseks;
b) alaealiste lastega suhete taastamine ja toetamine, haiguse tõttu kannatanud/katkenud suhete taastamine alaealiste lastega
c) vanade sõprussuhete taastamine, uute sõprade leidmine, ärakasutamise ennetamine.
d) võimalused ja piisav tugi turvaliste seksuaal- ning paarisuhete loomiseks. (UCLA moodul nt kasutuses Maarjakülas, Tallinna Vaimse Tervise Keskuses, HENK).
d) toetus ja nõustamine lapsevanemaks olemisel, sh lapsevanemaks vajalike oskuste arendamine, tugi ja nõustamine lapse kasvatamisel individuaalselt või grupis (kursused, tugigrupp jm). Tegevuseks ei ole lapsega pere tugiisiku teenuse tegevuste läbiviimine, mis on kirjeldatud Sotsiaalhoolekande seaduses KOV teenusena.</t>
  </si>
  <si>
    <t>Füüsilise
aktiivsuse
toetamine</t>
  </si>
  <si>
    <t>Sportimis- ja liikumisvõimalused: värskes õhus viibimise ja sportimisvõimaluste tagamine individuaalseks liikumiseks, treeninguks ja/või rühmatreeningud.</t>
  </si>
  <si>
    <t>Teraapiad
füüsilise
tervise
toetamiseks</t>
  </si>
  <si>
    <t>Füsioteraapiline nõustamine jm teraapilised tegevused füüsilise tervise toetamiseks. Tegevusega tagatakse inimesele tema füüsilise sooritusvõime ja tegevuskeskkonnaga seotud hindamine ja kohanduste soovitamine. Inimese füüsilise liigutuslikku sooritusvõimet ja iseseisvat toimetulekut arendavate, taastavate ja/või säilitavate tegevuste/juhiste koostamine ja rakendamise toetamine/nõustamine. Eesmärk on anda inimesele teadmised ja harjutused, mida iseseisvalt sooritada. Sisaldab ka abivahendite vajaduse hindamist ja sobivate abivahendite soovitamist ja kasutama õpetamist spetsialisti poolt (füsioterapeut,
tegevusterapeut vms, kellel on vastav õigus ja pädevus). On samuti inimese ja tema lähedaste nõustamine, sh ergonoomiliste abistamise võtete õpetamine inimese elu- ja tegevuskeskkonnas.
Ei ole füsioteraapiline ravi.</t>
  </si>
  <si>
    <t>Siirdumise ja liikumise toetamine inimese elukeskkonnas.
Teenuskomponendiga tagatakse inimesele vajalik tugi (vajadusel abivahend või ka vahetu teise inimese poolt osutatav füüsiline tugi) ja teda on juhendatud oma igapäevases eluruumides liikumiseks ja tegutsemiseks.</t>
  </si>
  <si>
    <t>Liikumine
väljaspool
eluruume</t>
  </si>
  <si>
    <t>Liikumine
eluruumides</t>
  </si>
  <si>
    <t>Transpordi kasutamise toetamine - transpordi planeerimine ja harjutamine. Toetus (nt ühis)transpordi kasutamisel (liikumisteede planeerimine, harjutamine). Teenuskomponendiga tagatakse inimesele nõustamine ja juhendamine transpordi kasutamise ja planeerimise osas. Vajadusel harjutatakse kasutama
ühistransporti, läbima uusi teekondi (hirmude maandamine, toetamine uutes ja/või ärevust tekitavates olukordades).</t>
  </si>
  <si>
    <t>Hõivatus</t>
  </si>
  <si>
    <t>Töötamise
toetamine</t>
  </si>
  <si>
    <t>Töötamise toetamise komponendi raames toimub igakülgne toetus töö otsimisel ja/või säilitamisel sh:
Sobivaks tööks inimese töösuutlikkuse hindamine - töösuutlikkuse ja -oskuste, ressursside ja riskide hindamine ning kaardistamine. Praktiliste töötegevuste käigus sobivate töövaldkondade väljaselgitamine.
Vajaliku toetuse ja tööotsingute planeerimine.Esmane karjäärinõustamine - nõustamine töö leidmiseks, säilitamiseks, tuleviku planeerimiseks.
Töö leidmine - toetus töö leidmisel ja töötamiseks vajalike tugiteenuste korraldamisel, sh vajadusel koostöö töötukassaga.
Töötingimuste kohaldamine - erivajadustest lähtuvate paindlike ja sobivate töötingimuste ning töökeskkonna loomise toetamine. Tööandjaga suhtlemine ja toetamine paindlike ning vajadustele vastavate töötingimuste korraldamiseks ja tagamiseks. Tööandja motiveerimine sobivate tingimuste loomiseks.
Töö juhendamine tööga alustamisel ja töö lõpetamisel.
Töötamise toetamise tegevused võivad toimuda teenuseosutaja juures, tööandja
juures või kohandatud keskkonnas sh töö- või tegevuskeskustes.
Teenuskomponendi arvestuslik isikupõhine kuu piirhind 2023-2024.a on 305 eurot, kuid see võib kuude lõikes erineda, sh olla suurem kui 305 eurot, kuid ühe kalendriaasta kogukulu inimese kohta ei tohi ületada arvestuslikku 12 kuu piirhinda.</t>
  </si>
  <si>
    <t>Töösarnase või
rakendustegevuse
toetamine spetsiaalselt
kohandatud</t>
  </si>
  <si>
    <t>Tähenduslike töösarnaste või rakenduslike tegevuste teostamise võimalus turvalises ja kohandatud keskkonnas, kus saab teha võimetekohaseid ülesandeid jõukohases tempos ning sealjuures on tagatud vajalikus ulatuses juhendamine, nõustamine ja abi. Töösarnased tegevused toimuvad teenuseosutaja juures või kohandatud keskkonnas sh töö- või tegevuskeskustes. Rakendus töö- ja/või tegevuskeskuses - rakendustegevused inimese aktiviseerimiseks. Töösarnase ja rakendustegevusega seotud toimetulekuoskuste grupid, huvidel põhinevad tegevusringid jm, mis tagavad piisava hõivatuse.
Teenuskomponendi arvestuslik isikupõhine kuu piirhind 2023-2024.a on 305 eurot, kuid see võib kuude lõikes erineda, sh olla suurem kui 305 eurot, kuid ühe kalendriaasta kogukulu inimese kohta ei tohi ületada arvestuslikku 12 kuu piirhinda.</t>
  </si>
  <si>
    <t>Õppimise
toetamine</t>
  </si>
  <si>
    <t>Õppimise toetamine - toetus õpivõimaluste leidmisel, õpingute alustamisel ja säilitamisel.
Õppimistingimuste kohaldamine - erivajadustest lähtuvate paindlike ja sobivate õppimistingimuste ja -keskkonna loomise toetamine. Vajadusel hariduse tugiteenuste korraldamine.</t>
  </si>
  <si>
    <t>Rakendus
kogukonnas</t>
  </si>
  <si>
    <t>Vabatahtliku töö võimaluste leidmine vm võimaluste loomine kogukonda panustamiseks, sh vabatahtliku tegevuse leidmine. Juhendamine või abistamine kogukonna tegevustega liitumisel.</t>
  </si>
  <si>
    <t>Vaba aeg ja
huvitegevus</t>
  </si>
  <si>
    <t>Vaba aja sisustamine, huvitegevuse leidmine ja säilitamine. Puhkuse ja hõive (töö jm rakenduse) vahelise tasakaalu hoidmine. Huviringides osalemise toetamine tegevuskeskuses või kogukonnas. Toetus huviringi valimisel ja sinna kohale jõudmisel ning tegevustega liitmisel. Individuaalse huvitegevuse toetamine kogukondlikes tegevusi pakkuvates asutustes, tegevustega liitumisel toetamine.</t>
  </si>
  <si>
    <t>Vaba aja ja
huvitegevuse toetamine</t>
  </si>
  <si>
    <t>Eluase</t>
  </si>
  <si>
    <t>Toetus elukoha vahetusel</t>
  </si>
  <si>
    <t>Sobivama elamispinna korraldamine - nõustamine sobiva elamispinna või eluasemega teenuse valikul, võimalike elamispindadega teenuskohtadega tutvumine kohapeal. Toetus sobivama elamispinna organiseerimiseks, kui olemasolev eluase raskendab taastumist. 
Kolimisplaan/üleminekuplaan - kolimise planeerimine, koostöös kliendi ja tema perega tegevuskava koostamine kolimisega seotud praktiliste küsimuste lahendamiseks, toetuse ja teenuse vahetuse sujuvaks üleminekuks. Praktiline abi kolimise teostamiseks (transport jm). Uue elukeskkonnaga tutvumine (vajadusel juba eelnevalt), kogukonna ja ümbrusega tutvumine.</t>
  </si>
  <si>
    <t>Igapäevaeluga
toimetulek</t>
  </si>
  <si>
    <t>Igapäevaelu
toetamine</t>
  </si>
  <si>
    <t>Toetus vastavalt inimese vajadusele ja võimekusele.
Igapäevaelu toetamise komponendi raames toetatakse inimest vastavalt tema vajadustele ja võimekusele (meeldetuletus, juhendamine, toetus, hooldus) alljärgnevates igapäevaelu valdkondades:
a) Söömise ja söögitegemise toetamine - tugi poes käimisel ja/või toidu valmistamisel või söömisel.
b) Enese eest hoolitsemise toetamine - tugi hügieenitoimingutes, riietumisel jms. 
c) Majapidamistoimingute toetamine - tugi koristamisel, pesu pesemisel jm elukoha eest hoolitsemisega seotud toimingutes.
d) Rahadega toimetuleku toetamine, sh toetus eelarve planeerimisel ja raha kasutamisel, rahaliste toimingute tegemisel, pangateenuste kasutamisel, arvete tasumisel, sh võlgade tekkimise vältimine. 
e) Asjaajamise toetamine, sh suhtlus ametiasutuste ja erinevate teenuseosutajatega, regulaarsed  tegevused sissetuleku tagamiseks, nt KOV toimetulekutoetus jms ühekordsed toetused.</t>
  </si>
  <si>
    <t>Ettevalmistus
iseseisvumiseks</t>
  </si>
  <si>
    <t>Iseseisvuskursus - iseseisva(ma) eluga toimetulekuks vajalike oskuste arendamine kursuse/laagri, individuaal- või grupitöö viisil. Iseseisva elu harjutamine ajutisel elamispinnal.
Kohanemise toetamine - üleminekut võimaldav ja kohanemist toetav tegevus, sh uue teenuskomponendi osutajaga tutvumise periood, mis tagaks sujuvama ülemineku teenuste vahel ning informeeritud otsuse uue teenuskomponendi osutaja valikul.</t>
  </si>
  <si>
    <t>Keskmine tunnihind:</t>
  </si>
  <si>
    <t>Ajutise hoiu teenus kodus või teenuseosutaja juures, eesmärgiga võimaldada lähedastele puhkust – teenuskomponendil eesmärk pere suunal. Abivajadusega inimesele teenuskomponenti lühiajaliselt osutades on selle sees tagatud lisatoetuse komponentidest vähemalt igapäevaelu toetamine ning vaba aja ja huvitegevuse toetamine. Vastavalt inimese vajadustele saavad sellele lisanduda ka teenuskomponentide – liikumine eluruumides, füüsilise aktiivsuse toetamine – tegevused.
Teenuskomponendi osutamine tähendab, et teenuseosutaja on määratlenud, millisele sihtgrupile ja millise toetusvajaduse määraga inimestele ta ajutist hoidu osutab. Vastavalt sellele on kirjeldatud konkreetse teenuseosutaja intervallhoiu teenuskomponendis lisatoetuse teenuskomponendi tegevused. Kui teenuskomponenti kasutab pere ja abivajaja lühiajaliselt ja ajutiselt, siis tuleb osutada ja arvestada intervallhoidu, kui erinevate lisatoetuse komponentide tervikut. Sellele ei lisandu samaaegselt
eraldi teisi lisatoetuse komponente. 
Intervallhoid ei ole inimesele regulaarselt igal tööpäeval teenuseosutaja juures päevasel ajal toimetulekuks vajalike teenuskomponentide osutamisega. Kui kasutatakse pere hoolduskoormuse vähendamiseks igapäevaselt päevasel ajal hoiu teenust, kus toimub abivajaja toetamine ja abistamine, siis on tegemist teenuseosutaja pinnal erinevate lisatoetuse teenuskomponentide osutamisega ning tegemist ei ole intervallhoiuga. 
Koduses keskkonnas inimesele intervallhoiu teenuskomponendi osutamisel rakenduvad samad põhimõtted. Teenuskomponendil võib olla ööpäevahind, kui teenuskomponenti osutatakse ja kasutatakse ööpäevaringselt, kuid teenuskomponentide koondaruandes tuleb arvestada ja esitada teenuskomponendi hind ja maht tunnipõhise ühikuna. 
Teenuskomponent „Intervallhoid“ on piirhinnaga komponent, mille arvestuslik isikupõhine kuu piirhind on ühes kuus 1380 eurot, kuid mis võib kuude lõikes erineda, sh olla suurem kui 1380 eurot, kuid ühe kalendriaasta kogukulu inimese kohta ei tohi ületada arvestuslikku 12 kuu piirhinda.</t>
  </si>
  <si>
    <t xml:space="preserve">LISATOETUS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</si>
</sst>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11"/>
      <color theme="1"/>
      <name val="Times New Roman"/>
      <family val="1"/>
    </font>
    <font>
      <sz val="11"/>
      <color theme="1"/>
      <name val="Times New Roman"/>
      <family val="1"/>
    </font>
    <font>
      <i/>
      <sz val="11"/>
      <color theme="1"/>
      <name val="Times New Roman"/>
      <family val="1"/>
    </font>
    <font>
      <i/>
      <sz val="11"/>
      <color rgb="FF000000"/>
      <name val="Times New Roman"/>
      <family val="1"/>
    </font>
    <font>
      <b/>
      <u/>
      <sz val="11"/>
      <color theme="1"/>
      <name val="Times New Roman"/>
      <family val="1"/>
    </font>
    <font>
      <b/>
      <sz val="11"/>
      <color rgb="FF000000"/>
      <name val="Times New Roman"/>
      <family val="1"/>
    </font>
    <font>
      <sz val="11"/>
      <color rgb="FF000000"/>
      <name val="Times New Roman"/>
      <family val="1"/>
    </font>
    <font>
      <sz val="11"/>
      <color rgb="FFFF0000"/>
      <name val="Times New Roman"/>
      <family val="1"/>
    </font>
  </fonts>
  <fills count="4">
    <fill>
      <patternFill patternType="none"/>
    </fill>
    <fill>
      <patternFill patternType="gray125"/>
    </fill>
    <fill>
      <patternFill patternType="solid">
        <fgColor rgb="FFB8CCE4"/>
        <bgColor indexed="64"/>
      </patternFill>
    </fill>
    <fill>
      <patternFill patternType="solid">
        <fgColor rgb="FFD9D9D9"/>
        <bgColor indexed="64"/>
      </patternFill>
    </fill>
  </fills>
  <borders count="31">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bottom/>
      <diagonal/>
    </border>
    <border>
      <left style="medium">
        <color rgb="FF000000"/>
      </left>
      <right style="medium">
        <color rgb="FF000000"/>
      </right>
      <top/>
      <bottom style="medium">
        <color indexed="64"/>
      </bottom>
      <diagonal/>
    </border>
    <border>
      <left style="medium">
        <color indexed="64"/>
      </left>
      <right style="medium">
        <color indexed="64"/>
      </right>
      <top/>
      <bottom/>
      <diagonal/>
    </border>
    <border>
      <left style="medium">
        <color rgb="FF000000"/>
      </left>
      <right style="medium">
        <color rgb="FF000000"/>
      </right>
      <top style="medium">
        <color rgb="FF000000"/>
      </top>
      <bottom/>
      <diagonal/>
    </border>
    <border>
      <left style="medium">
        <color rgb="FF000000"/>
      </left>
      <right style="medium">
        <color indexed="64"/>
      </right>
      <top style="medium">
        <color rgb="FF000000"/>
      </top>
      <bottom/>
      <diagonal/>
    </border>
    <border>
      <left style="medium">
        <color rgb="FF000000"/>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s>
  <cellStyleXfs count="1">
    <xf numFmtId="0" fontId="0" fillId="0" borderId="0"/>
  </cellStyleXfs>
  <cellXfs count="92">
    <xf numFmtId="0" fontId="0" fillId="0" borderId="0" xfId="0"/>
    <xf numFmtId="0" fontId="1" fillId="0" borderId="0" xfId="0" applyFont="1" applyAlignment="1">
      <alignment vertical="center"/>
    </xf>
    <xf numFmtId="0" fontId="2" fillId="0" borderId="0" xfId="0" applyFont="1" applyAlignment="1">
      <alignment vertical="center"/>
    </xf>
    <xf numFmtId="0" fontId="3" fillId="0" borderId="0" xfId="0" applyFont="1" applyAlignment="1">
      <alignment vertical="center"/>
    </xf>
    <xf numFmtId="0" fontId="2" fillId="0" borderId="0" xfId="0" applyFont="1" applyAlignment="1">
      <alignment horizontal="left" vertical="center"/>
    </xf>
    <xf numFmtId="0" fontId="2" fillId="0" borderId="0" xfId="0" applyFont="1" applyAlignment="1">
      <alignment horizontal="left" vertical="top"/>
    </xf>
    <xf numFmtId="0" fontId="2" fillId="0" borderId="0" xfId="0" applyFont="1"/>
    <xf numFmtId="0" fontId="2" fillId="0" borderId="17" xfId="0" applyFont="1" applyBorder="1" applyAlignment="1">
      <alignment horizontal="left" vertical="top" wrapText="1"/>
    </xf>
    <xf numFmtId="0" fontId="2" fillId="0" borderId="17" xfId="0" applyFont="1" applyBorder="1" applyAlignment="1">
      <alignment horizontal="left" vertical="center"/>
    </xf>
    <xf numFmtId="0" fontId="6" fillId="0" borderId="18" xfId="0" applyFont="1" applyBorder="1" applyAlignment="1">
      <alignment horizontal="center" vertical="center"/>
    </xf>
    <xf numFmtId="0" fontId="6" fillId="0" borderId="19" xfId="0" applyFont="1" applyBorder="1" applyAlignment="1">
      <alignment horizontal="left" vertical="center" wrapText="1"/>
    </xf>
    <xf numFmtId="0" fontId="2" fillId="0" borderId="19" xfId="0" applyFont="1" applyBorder="1" applyAlignment="1">
      <alignment horizontal="left" vertical="top" wrapText="1"/>
    </xf>
    <xf numFmtId="0" fontId="2" fillId="0" borderId="19" xfId="0" applyFont="1" applyBorder="1" applyAlignment="1">
      <alignment horizontal="center" vertical="center"/>
    </xf>
    <xf numFmtId="0" fontId="2" fillId="0" borderId="25" xfId="0" applyFont="1" applyBorder="1" applyAlignment="1">
      <alignment horizontal="left" vertical="center"/>
    </xf>
    <xf numFmtId="0" fontId="2" fillId="0" borderId="27" xfId="0" applyFont="1" applyBorder="1" applyAlignment="1">
      <alignment horizontal="left" vertical="center"/>
    </xf>
    <xf numFmtId="0" fontId="2" fillId="0" borderId="27" xfId="0" applyFont="1" applyBorder="1" applyAlignment="1">
      <alignment horizontal="left" vertical="top" wrapText="1"/>
    </xf>
    <xf numFmtId="0" fontId="7" fillId="0" borderId="17" xfId="0" applyFont="1" applyBorder="1" applyAlignment="1">
      <alignment horizontal="left" vertical="center"/>
    </xf>
    <xf numFmtId="0" fontId="2" fillId="0" borderId="19" xfId="0" applyFont="1" applyBorder="1" applyAlignment="1">
      <alignment horizontal="left" vertical="center"/>
    </xf>
    <xf numFmtId="0" fontId="7" fillId="0" borderId="22" xfId="0" applyFont="1" applyBorder="1" applyAlignment="1">
      <alignment horizontal="left" vertical="center" wrapText="1"/>
    </xf>
    <xf numFmtId="0" fontId="7" fillId="0" borderId="22" xfId="0" applyFont="1" applyBorder="1" applyAlignment="1">
      <alignment horizontal="left" vertical="center"/>
    </xf>
    <xf numFmtId="0" fontId="1" fillId="0" borderId="17" xfId="0" applyFont="1" applyBorder="1" applyAlignment="1">
      <alignment horizontal="center" vertical="center" wrapText="1"/>
    </xf>
    <xf numFmtId="0" fontId="1" fillId="0" borderId="27" xfId="0" applyFont="1" applyBorder="1" applyAlignment="1">
      <alignment horizontal="center" vertical="center" wrapText="1"/>
    </xf>
    <xf numFmtId="0" fontId="7" fillId="0" borderId="27" xfId="0" applyFont="1" applyBorder="1" applyAlignment="1">
      <alignment horizontal="left" vertical="center"/>
    </xf>
    <xf numFmtId="0" fontId="1" fillId="0" borderId="29" xfId="0" applyFont="1" applyBorder="1" applyAlignment="1">
      <alignment horizontal="center" vertical="center"/>
    </xf>
    <xf numFmtId="0" fontId="1" fillId="0" borderId="30" xfId="0" applyFont="1" applyBorder="1" applyAlignment="1">
      <alignment horizontal="center" vertical="center" wrapText="1"/>
    </xf>
    <xf numFmtId="0" fontId="2" fillId="0" borderId="30" xfId="0" applyFont="1" applyBorder="1" applyAlignment="1">
      <alignment horizontal="left" vertical="top" wrapText="1"/>
    </xf>
    <xf numFmtId="0" fontId="7" fillId="0" borderId="30" xfId="0" applyFont="1" applyBorder="1" applyAlignment="1">
      <alignment horizontal="left" vertical="center"/>
    </xf>
    <xf numFmtId="0" fontId="2" fillId="0" borderId="16" xfId="0" applyFont="1" applyBorder="1" applyAlignment="1">
      <alignment horizontal="center" vertical="center"/>
    </xf>
    <xf numFmtId="0" fontId="2" fillId="0" borderId="20" xfId="0" applyFont="1" applyBorder="1" applyAlignment="1">
      <alignment horizontal="center" vertical="center"/>
    </xf>
    <xf numFmtId="0" fontId="2" fillId="0" borderId="25" xfId="0" applyFont="1" applyBorder="1" applyAlignment="1">
      <alignment horizontal="center" vertical="center"/>
    </xf>
    <xf numFmtId="0" fontId="1" fillId="0" borderId="16" xfId="0" applyFont="1" applyBorder="1" applyAlignment="1">
      <alignment horizontal="left" vertical="center"/>
    </xf>
    <xf numFmtId="0" fontId="6" fillId="3" borderId="15" xfId="0" applyFont="1" applyFill="1" applyBorder="1" applyAlignment="1">
      <alignment horizontal="center" vertical="center" wrapText="1"/>
    </xf>
    <xf numFmtId="0" fontId="6" fillId="3" borderId="11" xfId="0" applyFont="1" applyFill="1" applyBorder="1" applyAlignment="1">
      <alignment horizontal="center" vertical="center" wrapText="1"/>
    </xf>
    <xf numFmtId="0" fontId="7" fillId="2" borderId="4" xfId="0" applyFont="1" applyFill="1" applyBorder="1" applyAlignment="1">
      <alignment horizontal="left" vertical="center" wrapText="1" indent="1"/>
    </xf>
    <xf numFmtId="0" fontId="7" fillId="2" borderId="0" xfId="0" applyFont="1" applyFill="1" applyAlignment="1">
      <alignment horizontal="left" vertical="center" wrapText="1" indent="1"/>
    </xf>
    <xf numFmtId="0" fontId="7" fillId="2" borderId="5" xfId="0" applyFont="1" applyFill="1" applyBorder="1" applyAlignment="1">
      <alignment horizontal="left" vertical="center" wrapText="1" indent="1"/>
    </xf>
    <xf numFmtId="0" fontId="2" fillId="2" borderId="4" xfId="0" applyFont="1" applyFill="1" applyBorder="1" applyAlignment="1">
      <alignment vertical="center" wrapText="1"/>
    </xf>
    <xf numFmtId="0" fontId="2" fillId="2" borderId="0" xfId="0" applyFont="1" applyFill="1" applyAlignment="1">
      <alignment vertical="center" wrapText="1"/>
    </xf>
    <xf numFmtId="0" fontId="2" fillId="2" borderId="5" xfId="0" applyFont="1" applyFill="1" applyBorder="1" applyAlignment="1">
      <alignment vertical="center" wrapText="1"/>
    </xf>
    <xf numFmtId="0" fontId="7" fillId="2" borderId="6" xfId="0" applyFont="1" applyFill="1" applyBorder="1" applyAlignment="1">
      <alignment vertical="center" wrapText="1"/>
    </xf>
    <xf numFmtId="0" fontId="7" fillId="2" borderId="7" xfId="0" applyFont="1" applyFill="1" applyBorder="1" applyAlignment="1">
      <alignment vertical="center" wrapText="1"/>
    </xf>
    <xf numFmtId="0" fontId="7" fillId="2" borderId="8" xfId="0" applyFont="1" applyFill="1" applyBorder="1" applyAlignment="1">
      <alignment vertical="center" wrapText="1"/>
    </xf>
    <xf numFmtId="0" fontId="1" fillId="2" borderId="12" xfId="0" applyFont="1" applyFill="1" applyBorder="1" applyAlignment="1">
      <alignment vertical="center" wrapText="1"/>
    </xf>
    <xf numFmtId="0" fontId="1" fillId="2" borderId="9" xfId="0" applyFont="1" applyFill="1" applyBorder="1" applyAlignment="1">
      <alignment vertical="center" wrapText="1"/>
    </xf>
    <xf numFmtId="0" fontId="1" fillId="2" borderId="10" xfId="0" applyFont="1" applyFill="1" applyBorder="1" applyAlignment="1">
      <alignment vertical="center" wrapText="1"/>
    </xf>
    <xf numFmtId="0" fontId="6" fillId="2" borderId="1" xfId="0" applyFont="1" applyFill="1" applyBorder="1" applyAlignment="1">
      <alignment vertical="center" wrapText="1"/>
    </xf>
    <xf numFmtId="0" fontId="6" fillId="2" borderId="2" xfId="0" applyFont="1" applyFill="1" applyBorder="1" applyAlignment="1">
      <alignment vertical="center" wrapText="1"/>
    </xf>
    <xf numFmtId="0" fontId="6" fillId="2" borderId="3" xfId="0" applyFont="1" applyFill="1" applyBorder="1" applyAlignment="1">
      <alignment vertical="center" wrapText="1"/>
    </xf>
    <xf numFmtId="0" fontId="7" fillId="2" borderId="4" xfId="0" applyFont="1" applyFill="1" applyBorder="1" applyAlignment="1">
      <alignment vertical="center" wrapText="1"/>
    </xf>
    <xf numFmtId="0" fontId="7" fillId="2" borderId="0" xfId="0" applyFont="1" applyFill="1" applyAlignment="1">
      <alignment vertical="center" wrapText="1"/>
    </xf>
    <xf numFmtId="0" fontId="7" fillId="2" borderId="5" xfId="0" applyFont="1" applyFill="1" applyBorder="1" applyAlignment="1">
      <alignment vertical="center" wrapText="1"/>
    </xf>
    <xf numFmtId="0" fontId="6" fillId="2" borderId="4" xfId="0" applyFont="1" applyFill="1" applyBorder="1" applyAlignment="1">
      <alignment vertical="center" wrapText="1"/>
    </xf>
    <xf numFmtId="0" fontId="6" fillId="2" borderId="0" xfId="0" applyFont="1" applyFill="1" applyAlignment="1">
      <alignment vertical="center" wrapText="1"/>
    </xf>
    <xf numFmtId="0" fontId="6" fillId="2" borderId="5" xfId="0" applyFont="1" applyFill="1" applyBorder="1" applyAlignment="1">
      <alignment vertical="center" wrapText="1"/>
    </xf>
    <xf numFmtId="0" fontId="6" fillId="3" borderId="13" xfId="0" applyFont="1" applyFill="1" applyBorder="1" applyAlignment="1">
      <alignment horizontal="left" vertical="center" wrapText="1"/>
    </xf>
    <xf numFmtId="0" fontId="6" fillId="3" borderId="14" xfId="0" applyFont="1" applyFill="1" applyBorder="1" applyAlignment="1">
      <alignment horizontal="left" vertical="center" wrapText="1"/>
    </xf>
    <xf numFmtId="0" fontId="6" fillId="3" borderId="12"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1" fillId="0" borderId="21" xfId="0" applyFont="1" applyBorder="1" applyAlignment="1">
      <alignment horizontal="center" vertical="center" wrapText="1"/>
    </xf>
    <xf numFmtId="0" fontId="1" fillId="0" borderId="23" xfId="0" applyFont="1" applyBorder="1" applyAlignment="1">
      <alignment horizontal="center" vertical="center" wrapText="1"/>
    </xf>
    <xf numFmtId="0" fontId="1" fillId="0" borderId="26"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17" xfId="0" applyFont="1" applyBorder="1" applyAlignment="1">
      <alignment horizontal="center" vertical="center"/>
    </xf>
    <xf numFmtId="0" fontId="2" fillId="0" borderId="22" xfId="0" applyFont="1" applyBorder="1" applyAlignment="1">
      <alignment horizontal="left" vertical="top" wrapText="1"/>
    </xf>
    <xf numFmtId="0" fontId="2" fillId="0" borderId="17" xfId="0" applyFont="1" applyBorder="1" applyAlignment="1">
      <alignment horizontal="left" vertical="top"/>
    </xf>
    <xf numFmtId="0" fontId="6" fillId="2" borderId="12" xfId="0" applyFont="1" applyFill="1" applyBorder="1" applyAlignment="1">
      <alignment horizontal="left" vertical="top" wrapText="1"/>
    </xf>
    <xf numFmtId="0" fontId="6" fillId="2" borderId="9" xfId="0" applyFont="1" applyFill="1" applyBorder="1" applyAlignment="1">
      <alignment horizontal="left" vertical="top" wrapText="1"/>
    </xf>
    <xf numFmtId="0" fontId="1" fillId="0" borderId="17" xfId="0" applyFont="1" applyBorder="1" applyAlignment="1">
      <alignment horizontal="center" vertical="center" wrapText="1"/>
    </xf>
    <xf numFmtId="0" fontId="2" fillId="0" borderId="17" xfId="0" applyFont="1" applyBorder="1" applyAlignment="1">
      <alignment horizontal="left" vertical="top" wrapText="1"/>
    </xf>
    <xf numFmtId="0" fontId="2" fillId="0" borderId="17" xfId="0" applyFont="1" applyBorder="1" applyAlignment="1">
      <alignment horizontal="left" vertical="center" wrapText="1"/>
    </xf>
    <xf numFmtId="0" fontId="2" fillId="0" borderId="17" xfId="0" applyFont="1" applyBorder="1" applyAlignment="1">
      <alignment horizontal="left" vertical="center"/>
    </xf>
    <xf numFmtId="0" fontId="6" fillId="3" borderId="12" xfId="0" applyFont="1" applyFill="1" applyBorder="1" applyAlignment="1">
      <alignment horizontal="left" vertical="center" wrapText="1"/>
    </xf>
    <xf numFmtId="0" fontId="6" fillId="3" borderId="9" xfId="0" applyFont="1" applyFill="1" applyBorder="1" applyAlignment="1">
      <alignment horizontal="left"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26" xfId="0" applyFont="1" applyBorder="1" applyAlignment="1">
      <alignment horizontal="center" vertical="center" wrapText="1"/>
    </xf>
    <xf numFmtId="0" fontId="1" fillId="0" borderId="27" xfId="0" applyFont="1" applyBorder="1" applyAlignment="1">
      <alignment horizontal="center" vertical="center"/>
    </xf>
    <xf numFmtId="0" fontId="1" fillId="0" borderId="28" xfId="0" applyFont="1" applyBorder="1" applyAlignment="1">
      <alignment horizontal="center" vertical="center"/>
    </xf>
    <xf numFmtId="0" fontId="2" fillId="0" borderId="27" xfId="0" applyFont="1" applyBorder="1" applyAlignment="1">
      <alignment horizontal="left" vertical="top" wrapText="1"/>
    </xf>
    <xf numFmtId="0" fontId="2" fillId="0" borderId="28" xfId="0" applyFont="1" applyBorder="1" applyAlignment="1">
      <alignment horizontal="left" vertical="top" wrapText="1"/>
    </xf>
    <xf numFmtId="0" fontId="6" fillId="0" borderId="22" xfId="0" applyFont="1" applyBorder="1" applyAlignment="1">
      <alignment horizontal="left" vertical="center" wrapText="1"/>
    </xf>
    <xf numFmtId="0" fontId="6" fillId="0" borderId="17" xfId="0" applyFont="1" applyBorder="1" applyAlignment="1">
      <alignment horizontal="left" vertical="center" wrapText="1"/>
    </xf>
    <xf numFmtId="0" fontId="1" fillId="0" borderId="17" xfId="0" applyFont="1" applyBorder="1" applyAlignment="1">
      <alignment horizontal="left" vertical="center"/>
    </xf>
    <xf numFmtId="0" fontId="2" fillId="0" borderId="27" xfId="0" applyFont="1" applyBorder="1" applyAlignment="1">
      <alignment horizontal="left" vertical="center"/>
    </xf>
    <xf numFmtId="0" fontId="2" fillId="0" borderId="27" xfId="0" applyFont="1" applyBorder="1" applyAlignment="1">
      <alignment horizontal="left" vertical="top"/>
    </xf>
    <xf numFmtId="0" fontId="1" fillId="0" borderId="23" xfId="0" applyFont="1" applyBorder="1" applyAlignment="1">
      <alignment horizontal="center" vertical="center"/>
    </xf>
    <xf numFmtId="0" fontId="1" fillId="0" borderId="24" xfId="0" applyFont="1" applyBorder="1" applyAlignment="1">
      <alignment horizontal="center" vertical="center"/>
    </xf>
    <xf numFmtId="0" fontId="1" fillId="0" borderId="25" xfId="0" applyFont="1" applyBorder="1" applyAlignment="1">
      <alignment horizontal="center" vertical="center"/>
    </xf>
    <xf numFmtId="0" fontId="2" fillId="0" borderId="25" xfId="0" applyFont="1" applyBorder="1" applyAlignment="1">
      <alignment horizontal="left" vertical="top"/>
    </xf>
    <xf numFmtId="0" fontId="2" fillId="0" borderId="27" xfId="0" applyFont="1" applyBorder="1" applyAlignment="1">
      <alignment horizontal="center" vertical="center"/>
    </xf>
    <xf numFmtId="0" fontId="1" fillId="0" borderId="21" xfId="0" applyFont="1" applyBorder="1" applyAlignment="1">
      <alignment horizontal="center" vertical="center"/>
    </xf>
    <xf numFmtId="0" fontId="1" fillId="0" borderId="26" xfId="0" applyFont="1" applyBorder="1" applyAlignment="1">
      <alignment horizontal="center" vertical="center"/>
    </xf>
  </cellXfs>
  <cellStyles count="1">
    <cellStyle name="Normaallaa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61"/>
  <sheetViews>
    <sheetView tabSelected="1" zoomScale="85" zoomScaleNormal="85" workbookViewId="0"/>
  </sheetViews>
  <sheetFormatPr defaultColWidth="8.85546875" defaultRowHeight="15" x14ac:dyDescent="0.25"/>
  <cols>
    <col min="1" max="1" width="24.5703125" style="6" customWidth="1"/>
    <col min="2" max="2" width="26.5703125" style="4" customWidth="1"/>
    <col min="3" max="3" width="82.7109375" style="5" customWidth="1"/>
    <col min="4" max="4" width="20.7109375" style="4" customWidth="1"/>
    <col min="5" max="5" width="28.5703125" style="6" customWidth="1"/>
    <col min="6" max="6" width="15.85546875" style="6" customWidth="1"/>
    <col min="7" max="7" width="17.28515625" style="6" customWidth="1"/>
    <col min="8" max="16384" width="8.85546875" style="6"/>
  </cols>
  <sheetData>
    <row r="1" spans="1:7" x14ac:dyDescent="0.25">
      <c r="A1" s="1" t="s">
        <v>79</v>
      </c>
    </row>
    <row r="2" spans="1:7" x14ac:dyDescent="0.25">
      <c r="A2" s="2" t="s">
        <v>0</v>
      </c>
    </row>
    <row r="3" spans="1:7" x14ac:dyDescent="0.25">
      <c r="A3" s="3" t="s">
        <v>1</v>
      </c>
    </row>
    <row r="4" spans="1:7" ht="15.75" thickBot="1" x14ac:dyDescent="0.3">
      <c r="A4" s="1" t="s">
        <v>2</v>
      </c>
    </row>
    <row r="5" spans="1:7" x14ac:dyDescent="0.25">
      <c r="A5" s="45" t="s">
        <v>3</v>
      </c>
      <c r="B5" s="46"/>
      <c r="C5" s="46"/>
      <c r="D5" s="47"/>
      <c r="E5" s="42" t="s">
        <v>23</v>
      </c>
    </row>
    <row r="6" spans="1:7" x14ac:dyDescent="0.25">
      <c r="A6" s="48" t="s">
        <v>4</v>
      </c>
      <c r="B6" s="49"/>
      <c r="C6" s="49"/>
      <c r="D6" s="50"/>
      <c r="E6" s="43"/>
    </row>
    <row r="7" spans="1:7" ht="27.6" customHeight="1" x14ac:dyDescent="0.25">
      <c r="A7" s="48" t="s">
        <v>5</v>
      </c>
      <c r="B7" s="49"/>
      <c r="C7" s="49"/>
      <c r="D7" s="50"/>
      <c r="E7" s="43"/>
    </row>
    <row r="8" spans="1:7" x14ac:dyDescent="0.25">
      <c r="A8" s="36"/>
      <c r="B8" s="37"/>
      <c r="C8" s="37"/>
      <c r="D8" s="38"/>
      <c r="E8" s="43"/>
    </row>
    <row r="9" spans="1:7" x14ac:dyDescent="0.25">
      <c r="A9" s="51" t="s">
        <v>6</v>
      </c>
      <c r="B9" s="52"/>
      <c r="C9" s="52"/>
      <c r="D9" s="53"/>
      <c r="E9" s="43"/>
    </row>
    <row r="10" spans="1:7" x14ac:dyDescent="0.25">
      <c r="A10" s="33" t="s">
        <v>7</v>
      </c>
      <c r="B10" s="34"/>
      <c r="C10" s="34"/>
      <c r="D10" s="35"/>
      <c r="E10" s="43"/>
    </row>
    <row r="11" spans="1:7" ht="41.45" customHeight="1" x14ac:dyDescent="0.25">
      <c r="A11" s="33" t="s">
        <v>8</v>
      </c>
      <c r="B11" s="34"/>
      <c r="C11" s="34"/>
      <c r="D11" s="35"/>
      <c r="E11" s="43"/>
    </row>
    <row r="12" spans="1:7" x14ac:dyDescent="0.25">
      <c r="A12" s="33" t="s">
        <v>9</v>
      </c>
      <c r="B12" s="34"/>
      <c r="C12" s="34"/>
      <c r="D12" s="35"/>
      <c r="E12" s="43"/>
    </row>
    <row r="13" spans="1:7" x14ac:dyDescent="0.25">
      <c r="A13" s="36"/>
      <c r="B13" s="37"/>
      <c r="C13" s="37"/>
      <c r="D13" s="38"/>
      <c r="E13" s="43"/>
    </row>
    <row r="14" spans="1:7" ht="27.6" customHeight="1" thickBot="1" x14ac:dyDescent="0.3">
      <c r="A14" s="39" t="s">
        <v>10</v>
      </c>
      <c r="B14" s="40"/>
      <c r="C14" s="40"/>
      <c r="D14" s="41"/>
      <c r="E14" s="44"/>
    </row>
    <row r="15" spans="1:7" ht="27.6" customHeight="1" x14ac:dyDescent="0.25">
      <c r="A15" s="56" t="s">
        <v>11</v>
      </c>
      <c r="B15" s="71" t="s">
        <v>12</v>
      </c>
      <c r="C15" s="65" t="s">
        <v>13</v>
      </c>
      <c r="D15" s="54" t="s">
        <v>14</v>
      </c>
      <c r="E15" s="31" t="s">
        <v>24</v>
      </c>
      <c r="F15" s="31" t="s">
        <v>25</v>
      </c>
      <c r="G15" s="31" t="s">
        <v>26</v>
      </c>
    </row>
    <row r="16" spans="1:7" x14ac:dyDescent="0.25">
      <c r="A16" s="57"/>
      <c r="B16" s="72"/>
      <c r="C16" s="66"/>
      <c r="D16" s="55"/>
      <c r="E16" s="32"/>
      <c r="F16" s="32"/>
      <c r="G16" s="32"/>
    </row>
    <row r="17" spans="1:7" ht="55.9" customHeight="1" thickBot="1" x14ac:dyDescent="0.3">
      <c r="A17" s="57"/>
      <c r="B17" s="72"/>
      <c r="C17" s="66"/>
      <c r="D17" s="55"/>
      <c r="E17" s="32"/>
      <c r="F17" s="32"/>
      <c r="G17" s="32"/>
    </row>
    <row r="18" spans="1:7" ht="263.45" customHeight="1" thickBot="1" x14ac:dyDescent="0.3">
      <c r="A18" s="9" t="s">
        <v>15</v>
      </c>
      <c r="B18" s="10" t="s">
        <v>19</v>
      </c>
      <c r="C18" s="11" t="s">
        <v>27</v>
      </c>
      <c r="D18" s="17" t="s">
        <v>16</v>
      </c>
      <c r="E18" s="12"/>
      <c r="F18" s="12">
        <f>E18*0.2</f>
        <v>0</v>
      </c>
      <c r="G18" s="28">
        <f>F18+E18</f>
        <v>0</v>
      </c>
    </row>
    <row r="19" spans="1:7" ht="45" customHeight="1" thickBot="1" x14ac:dyDescent="0.3">
      <c r="A19" s="73" t="s">
        <v>30</v>
      </c>
      <c r="B19" s="80" t="s">
        <v>20</v>
      </c>
      <c r="C19" s="63" t="s">
        <v>21</v>
      </c>
      <c r="D19" s="18" t="s">
        <v>16</v>
      </c>
      <c r="E19" s="12"/>
      <c r="F19" s="12">
        <f>E19*0.2</f>
        <v>0</v>
      </c>
      <c r="G19" s="28">
        <f t="shared" ref="G19:G60" si="0">F19+E19</f>
        <v>0</v>
      </c>
    </row>
    <row r="20" spans="1:7" ht="28.9" customHeight="1" thickBot="1" x14ac:dyDescent="0.3">
      <c r="A20" s="74"/>
      <c r="B20" s="81"/>
      <c r="C20" s="68"/>
      <c r="D20" s="8" t="s">
        <v>17</v>
      </c>
      <c r="E20" s="12"/>
      <c r="F20" s="12">
        <f>E20*0.2</f>
        <v>0</v>
      </c>
      <c r="G20" s="28">
        <f t="shared" si="0"/>
        <v>0</v>
      </c>
    </row>
    <row r="21" spans="1:7" ht="75" customHeight="1" thickBot="1" x14ac:dyDescent="0.3">
      <c r="A21" s="74"/>
      <c r="B21" s="82" t="s">
        <v>18</v>
      </c>
      <c r="C21" s="68" t="s">
        <v>22</v>
      </c>
      <c r="D21" s="16" t="s">
        <v>16</v>
      </c>
      <c r="E21" s="12"/>
      <c r="F21" s="12">
        <f t="shared" ref="F21:F24" si="1">E21*0.2</f>
        <v>0</v>
      </c>
      <c r="G21" s="28">
        <f t="shared" si="0"/>
        <v>0</v>
      </c>
    </row>
    <row r="22" spans="1:7" ht="89.45" customHeight="1" thickBot="1" x14ac:dyDescent="0.3">
      <c r="A22" s="74"/>
      <c r="B22" s="82"/>
      <c r="C22" s="64"/>
      <c r="D22" s="8" t="s">
        <v>17</v>
      </c>
      <c r="E22" s="12"/>
      <c r="F22" s="12">
        <f t="shared" si="1"/>
        <v>0</v>
      </c>
      <c r="G22" s="28">
        <f t="shared" si="0"/>
        <v>0</v>
      </c>
    </row>
    <row r="23" spans="1:7" ht="58.9" customHeight="1" thickBot="1" x14ac:dyDescent="0.3">
      <c r="A23" s="74"/>
      <c r="B23" s="67" t="s">
        <v>28</v>
      </c>
      <c r="C23" s="68" t="s">
        <v>33</v>
      </c>
      <c r="D23" s="16" t="s">
        <v>16</v>
      </c>
      <c r="E23" s="12"/>
      <c r="F23" s="12">
        <f t="shared" si="1"/>
        <v>0</v>
      </c>
      <c r="G23" s="28">
        <f t="shared" si="0"/>
        <v>0</v>
      </c>
    </row>
    <row r="24" spans="1:7" ht="66" customHeight="1" thickBot="1" x14ac:dyDescent="0.3">
      <c r="A24" s="74"/>
      <c r="B24" s="67"/>
      <c r="C24" s="68"/>
      <c r="D24" s="8" t="s">
        <v>17</v>
      </c>
      <c r="E24" s="12"/>
      <c r="F24" s="12">
        <f t="shared" si="1"/>
        <v>0</v>
      </c>
      <c r="G24" s="28">
        <f t="shared" si="0"/>
        <v>0</v>
      </c>
    </row>
    <row r="25" spans="1:7" ht="170.45" customHeight="1" thickBot="1" x14ac:dyDescent="0.3">
      <c r="A25" s="74"/>
      <c r="B25" s="76" t="s">
        <v>29</v>
      </c>
      <c r="C25" s="78" t="s">
        <v>78</v>
      </c>
      <c r="D25" s="16" t="s">
        <v>16</v>
      </c>
      <c r="E25" s="12"/>
      <c r="F25" s="12">
        <f>E25*0.2</f>
        <v>0</v>
      </c>
      <c r="G25" s="28">
        <f t="shared" si="0"/>
        <v>0</v>
      </c>
    </row>
    <row r="26" spans="1:7" ht="193.15" customHeight="1" thickBot="1" x14ac:dyDescent="0.3">
      <c r="A26" s="75"/>
      <c r="B26" s="77"/>
      <c r="C26" s="79"/>
      <c r="D26" s="14" t="s">
        <v>17</v>
      </c>
      <c r="E26" s="12"/>
      <c r="F26" s="12">
        <f>E26*0.2</f>
        <v>0</v>
      </c>
      <c r="G26" s="28">
        <f t="shared" si="0"/>
        <v>0</v>
      </c>
    </row>
    <row r="27" spans="1:7" ht="82.15" customHeight="1" thickBot="1" x14ac:dyDescent="0.3">
      <c r="A27" s="58" t="s">
        <v>31</v>
      </c>
      <c r="B27" s="61" t="s">
        <v>32</v>
      </c>
      <c r="C27" s="63" t="s">
        <v>48</v>
      </c>
      <c r="D27" s="19" t="s">
        <v>16</v>
      </c>
      <c r="E27" s="12"/>
      <c r="F27" s="12">
        <f t="shared" ref="F27:F60" si="2">E27*0.2</f>
        <v>0</v>
      </c>
      <c r="G27" s="28">
        <f t="shared" si="0"/>
        <v>0</v>
      </c>
    </row>
    <row r="28" spans="1:7" ht="82.15" customHeight="1" thickBot="1" x14ac:dyDescent="0.3">
      <c r="A28" s="60"/>
      <c r="B28" s="76"/>
      <c r="C28" s="84"/>
      <c r="D28" s="14" t="s">
        <v>17</v>
      </c>
      <c r="E28" s="12"/>
      <c r="F28" s="12">
        <f t="shared" si="2"/>
        <v>0</v>
      </c>
      <c r="G28" s="28">
        <f t="shared" si="0"/>
        <v>0</v>
      </c>
    </row>
    <row r="29" spans="1:7" ht="111" customHeight="1" thickBot="1" x14ac:dyDescent="0.3">
      <c r="A29" s="58" t="s">
        <v>34</v>
      </c>
      <c r="B29" s="61" t="s">
        <v>35</v>
      </c>
      <c r="C29" s="63" t="s">
        <v>39</v>
      </c>
      <c r="D29" s="19" t="s">
        <v>16</v>
      </c>
      <c r="E29" s="12"/>
      <c r="F29" s="12">
        <f t="shared" si="2"/>
        <v>0</v>
      </c>
      <c r="G29" s="28">
        <f t="shared" si="0"/>
        <v>0</v>
      </c>
    </row>
    <row r="30" spans="1:7" ht="99" customHeight="1" thickBot="1" x14ac:dyDescent="0.3">
      <c r="A30" s="59"/>
      <c r="B30" s="62"/>
      <c r="C30" s="64"/>
      <c r="D30" s="8" t="s">
        <v>17</v>
      </c>
      <c r="E30" s="12"/>
      <c r="F30" s="12">
        <f t="shared" si="2"/>
        <v>0</v>
      </c>
      <c r="G30" s="28">
        <f t="shared" si="0"/>
        <v>0</v>
      </c>
    </row>
    <row r="31" spans="1:7" ht="118.15" customHeight="1" thickBot="1" x14ac:dyDescent="0.3">
      <c r="A31" s="59"/>
      <c r="B31" s="67" t="s">
        <v>37</v>
      </c>
      <c r="C31" s="68" t="s">
        <v>38</v>
      </c>
      <c r="D31" s="16" t="s">
        <v>16</v>
      </c>
      <c r="E31" s="12"/>
      <c r="F31" s="12">
        <f t="shared" si="2"/>
        <v>0</v>
      </c>
      <c r="G31" s="28">
        <f t="shared" si="0"/>
        <v>0</v>
      </c>
    </row>
    <row r="32" spans="1:7" ht="88.9" customHeight="1" thickBot="1" x14ac:dyDescent="0.3">
      <c r="A32" s="59"/>
      <c r="B32" s="62"/>
      <c r="C32" s="64"/>
      <c r="D32" s="8" t="s">
        <v>17</v>
      </c>
      <c r="E32" s="12"/>
      <c r="F32" s="12">
        <f t="shared" si="2"/>
        <v>0</v>
      </c>
      <c r="G32" s="28">
        <f t="shared" si="0"/>
        <v>0</v>
      </c>
    </row>
    <row r="33" spans="1:7" ht="37.15" customHeight="1" thickBot="1" x14ac:dyDescent="0.3">
      <c r="A33" s="59"/>
      <c r="B33" s="67" t="s">
        <v>36</v>
      </c>
      <c r="C33" s="69" t="s">
        <v>40</v>
      </c>
      <c r="D33" s="16" t="s">
        <v>16</v>
      </c>
      <c r="E33" s="12"/>
      <c r="F33" s="12">
        <f t="shared" si="2"/>
        <v>0</v>
      </c>
      <c r="G33" s="28">
        <f t="shared" si="0"/>
        <v>0</v>
      </c>
    </row>
    <row r="34" spans="1:7" ht="31.15" customHeight="1" thickBot="1" x14ac:dyDescent="0.3">
      <c r="A34" s="59"/>
      <c r="B34" s="62"/>
      <c r="C34" s="70"/>
      <c r="D34" s="8" t="s">
        <v>17</v>
      </c>
      <c r="E34" s="12"/>
      <c r="F34" s="12">
        <f t="shared" si="2"/>
        <v>0</v>
      </c>
      <c r="G34" s="28">
        <f t="shared" si="0"/>
        <v>0</v>
      </c>
    </row>
    <row r="35" spans="1:7" ht="88.9" customHeight="1" thickBot="1" x14ac:dyDescent="0.3">
      <c r="A35" s="59"/>
      <c r="B35" s="67" t="s">
        <v>41</v>
      </c>
      <c r="C35" s="68" t="s">
        <v>47</v>
      </c>
      <c r="D35" s="16" t="s">
        <v>16</v>
      </c>
      <c r="E35" s="12"/>
      <c r="F35" s="12">
        <f t="shared" si="2"/>
        <v>0</v>
      </c>
      <c r="G35" s="28">
        <f t="shared" si="0"/>
        <v>0</v>
      </c>
    </row>
    <row r="36" spans="1:7" ht="115.9" customHeight="1" thickBot="1" x14ac:dyDescent="0.3">
      <c r="A36" s="59"/>
      <c r="B36" s="62"/>
      <c r="C36" s="64"/>
      <c r="D36" s="8" t="s">
        <v>17</v>
      </c>
      <c r="E36" s="12"/>
      <c r="F36" s="12">
        <f t="shared" si="2"/>
        <v>0</v>
      </c>
      <c r="G36" s="28">
        <f t="shared" si="0"/>
        <v>0</v>
      </c>
    </row>
    <row r="37" spans="1:7" ht="232.9" customHeight="1" thickBot="1" x14ac:dyDescent="0.3">
      <c r="A37" s="60"/>
      <c r="B37" s="21" t="s">
        <v>42</v>
      </c>
      <c r="C37" s="15" t="s">
        <v>46</v>
      </c>
      <c r="D37" s="22" t="s">
        <v>16</v>
      </c>
      <c r="E37" s="12"/>
      <c r="F37" s="12">
        <f t="shared" si="2"/>
        <v>0</v>
      </c>
      <c r="G37" s="28">
        <f t="shared" si="0"/>
        <v>0</v>
      </c>
    </row>
    <row r="38" spans="1:7" ht="36" customHeight="1" thickBot="1" x14ac:dyDescent="0.3">
      <c r="A38" s="58" t="s">
        <v>44</v>
      </c>
      <c r="B38" s="61" t="s">
        <v>45</v>
      </c>
      <c r="C38" s="63" t="s">
        <v>43</v>
      </c>
      <c r="D38" s="19" t="s">
        <v>16</v>
      </c>
      <c r="E38" s="12"/>
      <c r="F38" s="12">
        <f t="shared" si="2"/>
        <v>0</v>
      </c>
      <c r="G38" s="28">
        <f t="shared" si="0"/>
        <v>0</v>
      </c>
    </row>
    <row r="39" spans="1:7" ht="26.45" customHeight="1" thickBot="1" x14ac:dyDescent="0.3">
      <c r="A39" s="59"/>
      <c r="B39" s="62"/>
      <c r="C39" s="64"/>
      <c r="D39" s="8" t="s">
        <v>17</v>
      </c>
      <c r="E39" s="12"/>
      <c r="F39" s="12">
        <f t="shared" si="2"/>
        <v>0</v>
      </c>
      <c r="G39" s="28">
        <f t="shared" si="0"/>
        <v>0</v>
      </c>
    </row>
    <row r="40" spans="1:7" ht="23.45" customHeight="1" thickBot="1" x14ac:dyDescent="0.3">
      <c r="A40" s="59"/>
      <c r="B40" s="67" t="s">
        <v>49</v>
      </c>
      <c r="C40" s="68" t="s">
        <v>50</v>
      </c>
      <c r="D40" s="16" t="s">
        <v>16</v>
      </c>
      <c r="E40" s="12"/>
      <c r="F40" s="12">
        <f t="shared" si="2"/>
        <v>0</v>
      </c>
      <c r="G40" s="28">
        <f t="shared" si="0"/>
        <v>0</v>
      </c>
    </row>
    <row r="41" spans="1:7" ht="25.15" customHeight="1" thickBot="1" x14ac:dyDescent="0.3">
      <c r="A41" s="59"/>
      <c r="B41" s="62"/>
      <c r="C41" s="64"/>
      <c r="D41" s="8" t="s">
        <v>17</v>
      </c>
      <c r="E41" s="12"/>
      <c r="F41" s="12">
        <f t="shared" si="2"/>
        <v>0</v>
      </c>
      <c r="G41" s="28">
        <f t="shared" si="0"/>
        <v>0</v>
      </c>
    </row>
    <row r="42" spans="1:7" ht="70.900000000000006" customHeight="1" thickBot="1" x14ac:dyDescent="0.3">
      <c r="A42" s="59"/>
      <c r="B42" s="67" t="s">
        <v>51</v>
      </c>
      <c r="C42" s="68" t="s">
        <v>52</v>
      </c>
      <c r="D42" s="16" t="s">
        <v>16</v>
      </c>
      <c r="E42" s="12"/>
      <c r="F42" s="12">
        <f t="shared" si="2"/>
        <v>0</v>
      </c>
      <c r="G42" s="28">
        <f t="shared" si="0"/>
        <v>0</v>
      </c>
    </row>
    <row r="43" spans="1:7" ht="66" customHeight="1" thickBot="1" x14ac:dyDescent="0.3">
      <c r="A43" s="59"/>
      <c r="B43" s="62"/>
      <c r="C43" s="64"/>
      <c r="D43" s="8" t="s">
        <v>17</v>
      </c>
      <c r="E43" s="12"/>
      <c r="F43" s="12">
        <f t="shared" si="2"/>
        <v>0</v>
      </c>
      <c r="G43" s="28">
        <f t="shared" si="0"/>
        <v>0</v>
      </c>
    </row>
    <row r="44" spans="1:7" ht="76.150000000000006" customHeight="1" thickBot="1" x14ac:dyDescent="0.3">
      <c r="A44" s="59"/>
      <c r="B44" s="20" t="s">
        <v>55</v>
      </c>
      <c r="C44" s="7" t="s">
        <v>53</v>
      </c>
      <c r="D44" s="16" t="s">
        <v>16</v>
      </c>
      <c r="E44" s="12"/>
      <c r="F44" s="12">
        <f t="shared" si="2"/>
        <v>0</v>
      </c>
      <c r="G44" s="28">
        <f t="shared" si="0"/>
        <v>0</v>
      </c>
    </row>
    <row r="45" spans="1:7" ht="44.45" customHeight="1" thickBot="1" x14ac:dyDescent="0.3">
      <c r="A45" s="59"/>
      <c r="B45" s="67" t="s">
        <v>54</v>
      </c>
      <c r="C45" s="68" t="s">
        <v>56</v>
      </c>
      <c r="D45" s="16" t="s">
        <v>16</v>
      </c>
      <c r="E45" s="12"/>
      <c r="F45" s="12">
        <f t="shared" si="2"/>
        <v>0</v>
      </c>
      <c r="G45" s="28">
        <f t="shared" si="0"/>
        <v>0</v>
      </c>
    </row>
    <row r="46" spans="1:7" ht="34.15" customHeight="1" thickBot="1" x14ac:dyDescent="0.3">
      <c r="A46" s="60"/>
      <c r="B46" s="76"/>
      <c r="C46" s="84"/>
      <c r="D46" s="14" t="s">
        <v>17</v>
      </c>
      <c r="E46" s="12"/>
      <c r="F46" s="12">
        <f t="shared" si="2"/>
        <v>0</v>
      </c>
      <c r="G46" s="28">
        <f t="shared" si="0"/>
        <v>0</v>
      </c>
    </row>
    <row r="47" spans="1:7" ht="125.45" customHeight="1" thickBot="1" x14ac:dyDescent="0.3">
      <c r="A47" s="90" t="s">
        <v>57</v>
      </c>
      <c r="B47" s="61" t="s">
        <v>58</v>
      </c>
      <c r="C47" s="63" t="s">
        <v>59</v>
      </c>
      <c r="D47" s="19" t="s">
        <v>16</v>
      </c>
      <c r="E47" s="12"/>
      <c r="F47" s="12">
        <f t="shared" si="2"/>
        <v>0</v>
      </c>
      <c r="G47" s="28">
        <f t="shared" si="0"/>
        <v>0</v>
      </c>
    </row>
    <row r="48" spans="1:7" ht="130.15" customHeight="1" thickBot="1" x14ac:dyDescent="0.3">
      <c r="A48" s="85"/>
      <c r="B48" s="62"/>
      <c r="C48" s="64"/>
      <c r="D48" s="8" t="s">
        <v>17</v>
      </c>
      <c r="E48" s="12"/>
      <c r="F48" s="12">
        <f t="shared" si="2"/>
        <v>0</v>
      </c>
      <c r="G48" s="28">
        <f t="shared" si="0"/>
        <v>0</v>
      </c>
    </row>
    <row r="49" spans="1:7" ht="146.44999999999999" customHeight="1" thickBot="1" x14ac:dyDescent="0.3">
      <c r="A49" s="85"/>
      <c r="B49" s="20" t="s">
        <v>60</v>
      </c>
      <c r="C49" s="7" t="s">
        <v>61</v>
      </c>
      <c r="D49" s="8" t="s">
        <v>17</v>
      </c>
      <c r="E49" s="12"/>
      <c r="F49" s="12">
        <f t="shared" si="2"/>
        <v>0</v>
      </c>
      <c r="G49" s="28">
        <f t="shared" si="0"/>
        <v>0</v>
      </c>
    </row>
    <row r="50" spans="1:7" ht="27" customHeight="1" thickBot="1" x14ac:dyDescent="0.3">
      <c r="A50" s="85"/>
      <c r="B50" s="67" t="s">
        <v>62</v>
      </c>
      <c r="C50" s="68" t="s">
        <v>63</v>
      </c>
      <c r="D50" s="16" t="s">
        <v>16</v>
      </c>
      <c r="E50" s="12"/>
      <c r="F50" s="12">
        <f t="shared" si="2"/>
        <v>0</v>
      </c>
      <c r="G50" s="28">
        <f t="shared" si="0"/>
        <v>0</v>
      </c>
    </row>
    <row r="51" spans="1:7" ht="23.45" customHeight="1" thickBot="1" x14ac:dyDescent="0.3">
      <c r="A51" s="85"/>
      <c r="B51" s="62"/>
      <c r="C51" s="64"/>
      <c r="D51" s="8" t="s">
        <v>17</v>
      </c>
      <c r="E51" s="12"/>
      <c r="F51" s="12">
        <f t="shared" si="2"/>
        <v>0</v>
      </c>
      <c r="G51" s="28">
        <f t="shared" si="0"/>
        <v>0</v>
      </c>
    </row>
    <row r="52" spans="1:7" ht="17.45" customHeight="1" thickBot="1" x14ac:dyDescent="0.3">
      <c r="A52" s="85"/>
      <c r="B52" s="67" t="s">
        <v>64</v>
      </c>
      <c r="C52" s="69" t="s">
        <v>65</v>
      </c>
      <c r="D52" s="16" t="s">
        <v>16</v>
      </c>
      <c r="E52" s="12"/>
      <c r="F52" s="12">
        <f t="shared" si="2"/>
        <v>0</v>
      </c>
      <c r="G52" s="28">
        <f t="shared" si="0"/>
        <v>0</v>
      </c>
    </row>
    <row r="53" spans="1:7" ht="22.9" customHeight="1" thickBot="1" x14ac:dyDescent="0.3">
      <c r="A53" s="91"/>
      <c r="B53" s="76"/>
      <c r="C53" s="83"/>
      <c r="D53" s="14" t="s">
        <v>17</v>
      </c>
      <c r="E53" s="12"/>
      <c r="F53" s="12">
        <f t="shared" si="2"/>
        <v>0</v>
      </c>
      <c r="G53" s="28">
        <f t="shared" si="0"/>
        <v>0</v>
      </c>
    </row>
    <row r="54" spans="1:7" ht="36" customHeight="1" thickBot="1" x14ac:dyDescent="0.3">
      <c r="A54" s="58" t="s">
        <v>66</v>
      </c>
      <c r="B54" s="61" t="s">
        <v>68</v>
      </c>
      <c r="C54" s="63" t="s">
        <v>67</v>
      </c>
      <c r="D54" s="19" t="s">
        <v>16</v>
      </c>
      <c r="E54" s="12"/>
      <c r="F54" s="12">
        <f t="shared" si="2"/>
        <v>0</v>
      </c>
      <c r="G54" s="28">
        <f t="shared" si="0"/>
        <v>0</v>
      </c>
    </row>
    <row r="55" spans="1:7" ht="42.75" customHeight="1" thickBot="1" x14ac:dyDescent="0.3">
      <c r="A55" s="60"/>
      <c r="B55" s="89"/>
      <c r="C55" s="84"/>
      <c r="D55" s="14" t="s">
        <v>17</v>
      </c>
      <c r="E55" s="12"/>
      <c r="F55" s="12">
        <f t="shared" si="2"/>
        <v>0</v>
      </c>
      <c r="G55" s="28">
        <f t="shared" si="0"/>
        <v>0</v>
      </c>
    </row>
    <row r="56" spans="1:7" ht="106.15" customHeight="1" thickBot="1" x14ac:dyDescent="0.3">
      <c r="A56" s="23" t="s">
        <v>69</v>
      </c>
      <c r="B56" s="24" t="s">
        <v>70</v>
      </c>
      <c r="C56" s="25" t="s">
        <v>71</v>
      </c>
      <c r="D56" s="26" t="s">
        <v>16</v>
      </c>
      <c r="E56" s="12"/>
      <c r="F56" s="12">
        <f t="shared" si="2"/>
        <v>0</v>
      </c>
      <c r="G56" s="28">
        <f t="shared" si="0"/>
        <v>0</v>
      </c>
    </row>
    <row r="57" spans="1:7" ht="81" customHeight="1" thickBot="1" x14ac:dyDescent="0.3">
      <c r="A57" s="58" t="s">
        <v>72</v>
      </c>
      <c r="B57" s="61" t="s">
        <v>73</v>
      </c>
      <c r="C57" s="63" t="s">
        <v>74</v>
      </c>
      <c r="D57" s="19" t="s">
        <v>16</v>
      </c>
      <c r="E57" s="12"/>
      <c r="F57" s="12">
        <f t="shared" si="2"/>
        <v>0</v>
      </c>
      <c r="G57" s="28">
        <f t="shared" si="0"/>
        <v>0</v>
      </c>
    </row>
    <row r="58" spans="1:7" ht="91.5" customHeight="1" thickBot="1" x14ac:dyDescent="0.3">
      <c r="A58" s="85"/>
      <c r="B58" s="62"/>
      <c r="C58" s="64"/>
      <c r="D58" s="8" t="s">
        <v>17</v>
      </c>
      <c r="E58" s="12"/>
      <c r="F58" s="12">
        <f t="shared" si="2"/>
        <v>0</v>
      </c>
      <c r="G58" s="28">
        <f t="shared" si="0"/>
        <v>0</v>
      </c>
    </row>
    <row r="59" spans="1:7" ht="46.15" customHeight="1" thickBot="1" x14ac:dyDescent="0.3">
      <c r="A59" s="85"/>
      <c r="B59" s="67" t="s">
        <v>75</v>
      </c>
      <c r="C59" s="68" t="s">
        <v>76</v>
      </c>
      <c r="D59" s="16" t="s">
        <v>16</v>
      </c>
      <c r="E59" s="12"/>
      <c r="F59" s="12">
        <f t="shared" si="2"/>
        <v>0</v>
      </c>
      <c r="G59" s="28">
        <f t="shared" si="0"/>
        <v>0</v>
      </c>
    </row>
    <row r="60" spans="1:7" ht="52.5" customHeight="1" thickBot="1" x14ac:dyDescent="0.3">
      <c r="A60" s="86"/>
      <c r="B60" s="87"/>
      <c r="C60" s="88"/>
      <c r="D60" s="13" t="s">
        <v>17</v>
      </c>
      <c r="E60" s="29"/>
      <c r="F60" s="12">
        <f t="shared" si="2"/>
        <v>0</v>
      </c>
      <c r="G60" s="28">
        <f t="shared" si="0"/>
        <v>0</v>
      </c>
    </row>
    <row r="61" spans="1:7" ht="33" customHeight="1" thickBot="1" x14ac:dyDescent="0.3">
      <c r="D61" s="30" t="s">
        <v>77</v>
      </c>
      <c r="E61" s="27">
        <f>ROUNDUP(SUM(E18:E60)/43,2)</f>
        <v>0</v>
      </c>
      <c r="F61" s="27">
        <f t="shared" ref="F61:G61" si="3">ROUNDUP(SUM(F18:F60)/43,2)</f>
        <v>0</v>
      </c>
      <c r="G61" s="27">
        <f t="shared" si="3"/>
        <v>0</v>
      </c>
    </row>
  </sheetData>
  <mergeCells count="63">
    <mergeCell ref="A54:A55"/>
    <mergeCell ref="B54:B55"/>
    <mergeCell ref="C54:C55"/>
    <mergeCell ref="B40:B41"/>
    <mergeCell ref="C40:C41"/>
    <mergeCell ref="B42:B43"/>
    <mergeCell ref="C42:C43"/>
    <mergeCell ref="B45:B46"/>
    <mergeCell ref="C45:C46"/>
    <mergeCell ref="A38:A46"/>
    <mergeCell ref="A47:A53"/>
    <mergeCell ref="B47:B48"/>
    <mergeCell ref="C47:C48"/>
    <mergeCell ref="B50:B51"/>
    <mergeCell ref="C50:C51"/>
    <mergeCell ref="B52:B53"/>
    <mergeCell ref="A57:A60"/>
    <mergeCell ref="B57:B58"/>
    <mergeCell ref="C57:C58"/>
    <mergeCell ref="B59:B60"/>
    <mergeCell ref="C59:C60"/>
    <mergeCell ref="C52:C53"/>
    <mergeCell ref="B38:B39"/>
    <mergeCell ref="C38:C39"/>
    <mergeCell ref="B27:B28"/>
    <mergeCell ref="C27:C28"/>
    <mergeCell ref="B25:B26"/>
    <mergeCell ref="C25:C26"/>
    <mergeCell ref="B19:B20"/>
    <mergeCell ref="C19:C20"/>
    <mergeCell ref="B21:B22"/>
    <mergeCell ref="A29:A37"/>
    <mergeCell ref="B29:B30"/>
    <mergeCell ref="C29:C30"/>
    <mergeCell ref="C15:C17"/>
    <mergeCell ref="B31:B32"/>
    <mergeCell ref="C31:C32"/>
    <mergeCell ref="B33:B34"/>
    <mergeCell ref="C33:C34"/>
    <mergeCell ref="B35:B36"/>
    <mergeCell ref="C35:C36"/>
    <mergeCell ref="B15:B17"/>
    <mergeCell ref="C21:C22"/>
    <mergeCell ref="B23:B24"/>
    <mergeCell ref="C23:C24"/>
    <mergeCell ref="A19:A26"/>
    <mergeCell ref="A27:A28"/>
    <mergeCell ref="F15:F17"/>
    <mergeCell ref="G15:G17"/>
    <mergeCell ref="A11:D11"/>
    <mergeCell ref="A12:D12"/>
    <mergeCell ref="A13:D13"/>
    <mergeCell ref="A14:D14"/>
    <mergeCell ref="E5:E14"/>
    <mergeCell ref="A5:D5"/>
    <mergeCell ref="A6:D6"/>
    <mergeCell ref="A7:D7"/>
    <mergeCell ref="A8:D8"/>
    <mergeCell ref="A9:D9"/>
    <mergeCell ref="A10:D10"/>
    <mergeCell ref="E15:E17"/>
    <mergeCell ref="D15:D17"/>
    <mergeCell ref="A15:A17"/>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Bobo '</dc:creator>
  <cp:lastModifiedBy>Ingrid Püvi</cp:lastModifiedBy>
  <dcterms:created xsi:type="dcterms:W3CDTF">2015-06-05T18:17:20Z</dcterms:created>
  <dcterms:modified xsi:type="dcterms:W3CDTF">2023-02-06T13:05:36Z</dcterms:modified>
</cp:coreProperties>
</file>